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20736" windowHeight="9780"/>
  </bookViews>
  <sheets>
    <sheet name="Лист1" sheetId="1" r:id="rId1"/>
    <sheet name="Лист2" sheetId="2" r:id="rId2"/>
    <sheet name="Лист3" sheetId="3" r:id="rId3"/>
  </sheets>
  <definedNames>
    <definedName name="sub_1221" localSheetId="0">Лист1!#REF!</definedName>
    <definedName name="sub_2101009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D25" i="3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1"/>
  <c r="C10"/>
  <c r="C9"/>
  <c r="C8"/>
  <c r="C7"/>
  <c r="C6"/>
  <c r="C5"/>
  <c r="D5" s="1"/>
  <c r="C4"/>
  <c r="D4" s="1"/>
  <c r="D11"/>
  <c r="D10"/>
  <c r="D9"/>
  <c r="D8"/>
  <c r="D7"/>
  <c r="D6"/>
  <c r="D3"/>
  <c r="C3"/>
  <c r="D2"/>
</calcChain>
</file>

<file path=xl/sharedStrings.xml><?xml version="1.0" encoding="utf-8"?>
<sst xmlns="http://schemas.openxmlformats.org/spreadsheetml/2006/main" count="320" uniqueCount="263">
  <si>
    <t>B01.054.006</t>
  </si>
  <si>
    <t>Прием (осмотр, консультация) врача-рефлексотерапевта первичный</t>
  </si>
  <si>
    <t>В01.023.001</t>
  </si>
  <si>
    <t>Прием (осмотр, консультация) врача-невролога первичный</t>
  </si>
  <si>
    <t>В01.023.002</t>
  </si>
  <si>
    <t>Прием (осмотр, консультация) врача-невролога повторный</t>
  </si>
  <si>
    <t>В01.047.001</t>
  </si>
  <si>
    <t>Прием (осмотр, консультация) врача-терапевта первичный</t>
  </si>
  <si>
    <t>В01.047.002</t>
  </si>
  <si>
    <t>Прием (осмотр, консультация) врача-терапевта повторный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</si>
  <si>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</si>
  <si>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</si>
  <si>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</si>
  <si>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</si>
  <si>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B01.058.001</t>
  </si>
  <si>
    <t>B01.058.002</t>
  </si>
  <si>
    <t>B01.022.001</t>
  </si>
  <si>
    <t>B01.022.002</t>
  </si>
  <si>
    <t>Прием (осмотр, консультация) врача мануальной терапии повторный</t>
  </si>
  <si>
    <t xml:space="preserve">Прием (осмотр, консультация) врача мануальной терапии первичный 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</si>
  <si>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</si>
  <si>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</si>
  <si>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</si>
  <si>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</si>
  <si>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А13.29.008.002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</si>
  <si>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</si>
  <si>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</si>
  <si>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</si>
  <si>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</si>
  <si>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Групповая психотерапия (стрессопсихотерапии больных алкоголизмом в амбулаторных условиях по А.Р. Довженко)</t>
  </si>
  <si>
    <t>А21.01.001</t>
  </si>
  <si>
    <t>А21.01.002</t>
  </si>
  <si>
    <t>Массаж лица медицинский</t>
  </si>
  <si>
    <t>А21.01.005</t>
  </si>
  <si>
    <t>Массаж волосистой части головы медицинский</t>
  </si>
  <si>
    <t>А21.30.001</t>
  </si>
  <si>
    <t>Массаж живота медицинский</t>
  </si>
  <si>
    <t>А21.30.005</t>
  </si>
  <si>
    <t>Наличный расчет</t>
  </si>
  <si>
    <t xml:space="preserve">ПРЕЙСКУРАНТ </t>
  </si>
  <si>
    <t>на медицинские услуги</t>
  </si>
  <si>
    <t>Код услуги</t>
  </si>
  <si>
    <t>Наименование услуги</t>
  </si>
  <si>
    <t>№</t>
  </si>
  <si>
    <t>В01.006.001</t>
  </si>
  <si>
    <t>Прием (осмотр, консультация) врача-генетика первичный</t>
  </si>
  <si>
    <t>B01.006.002</t>
  </si>
  <si>
    <t>Прием (осмотр, консультация) врача-генетика повторный</t>
  </si>
  <si>
    <t>B01.013.001</t>
  </si>
  <si>
    <t>B01.013.002</t>
  </si>
  <si>
    <t>Массаж грудной клетки медицинский (области передней поверхности грудной клетки от передней границы надплечий до реберных дуг и области спины от 7 шейного до 1 поясничного позвонка)</t>
  </si>
  <si>
    <t>Общий массаж медицинский  (дети в возрасте до 6 лет)</t>
  </si>
  <si>
    <t>А06.12.012.001</t>
  </si>
  <si>
    <t>Артериально-стимулированный венозный забор крови</t>
  </si>
  <si>
    <t>Групповая психотерапия (табачной зависимости)</t>
  </si>
  <si>
    <t>Групповая психотерапия (пищевой аддикции (переедании))</t>
  </si>
  <si>
    <t>М2. Кардиология</t>
  </si>
  <si>
    <t>М3. Эндокринология</t>
  </si>
  <si>
    <t>М4. Генетика</t>
  </si>
  <si>
    <t>М5. Диетология</t>
  </si>
  <si>
    <t>М6. Мануальная терапия</t>
  </si>
  <si>
    <t>М7. Терапия</t>
  </si>
  <si>
    <t>М8. Психотерапия</t>
  </si>
  <si>
    <t>М10. Рефлексотерапия</t>
  </si>
  <si>
    <t>М11. Медицинский массаж</t>
  </si>
  <si>
    <t>М10.1</t>
  </si>
  <si>
    <t>М10.4</t>
  </si>
  <si>
    <t>М10.5</t>
  </si>
  <si>
    <t>М10.6</t>
  </si>
  <si>
    <t>М10.7</t>
  </si>
  <si>
    <t>М10.8</t>
  </si>
  <si>
    <t>М10.9</t>
  </si>
  <si>
    <t>М10.10</t>
  </si>
  <si>
    <t>М10.11</t>
  </si>
  <si>
    <t>М10.12</t>
  </si>
  <si>
    <t>М10.13</t>
  </si>
  <si>
    <t>М10.14</t>
  </si>
  <si>
    <t>М10.15</t>
  </si>
  <si>
    <t>М10.16</t>
  </si>
  <si>
    <t>М10.17</t>
  </si>
  <si>
    <t>М10.18</t>
  </si>
  <si>
    <t>М10.19</t>
  </si>
  <si>
    <t>М10.20</t>
  </si>
  <si>
    <t>М10.21</t>
  </si>
  <si>
    <t>М10.22</t>
  </si>
  <si>
    <t>М10.23</t>
  </si>
  <si>
    <t>М10.24</t>
  </si>
  <si>
    <t>М10.25</t>
  </si>
  <si>
    <t>М10.26</t>
  </si>
  <si>
    <t>М10.27</t>
  </si>
  <si>
    <t>М10.28</t>
  </si>
  <si>
    <t>* специализированная  медицинская сталь</t>
  </si>
  <si>
    <t xml:space="preserve">М1.1 </t>
  </si>
  <si>
    <t xml:space="preserve">М2.1 </t>
  </si>
  <si>
    <t>М2.2</t>
  </si>
  <si>
    <t>М3.1</t>
  </si>
  <si>
    <t>М3.2</t>
  </si>
  <si>
    <t>М4.1</t>
  </si>
  <si>
    <t>М4.2</t>
  </si>
  <si>
    <t>М5.1</t>
  </si>
  <si>
    <t>М5.2</t>
  </si>
  <si>
    <t>М5.3</t>
  </si>
  <si>
    <t>М1. Неврология</t>
  </si>
  <si>
    <t>М6.1</t>
  </si>
  <si>
    <t>М6.2</t>
  </si>
  <si>
    <t>М7.1</t>
  </si>
  <si>
    <t>М7.2</t>
  </si>
  <si>
    <t>М7.3</t>
  </si>
  <si>
    <t>М7.4</t>
  </si>
  <si>
    <t>М9.1</t>
  </si>
  <si>
    <t>М9.2</t>
  </si>
  <si>
    <t>М11.1</t>
  </si>
  <si>
    <t>М11.2</t>
  </si>
  <si>
    <t>М11.3</t>
  </si>
  <si>
    <t>М11.4</t>
  </si>
  <si>
    <t>М11.5</t>
  </si>
  <si>
    <t>М11.6</t>
  </si>
  <si>
    <t>М11.7</t>
  </si>
  <si>
    <t>М11.8</t>
  </si>
  <si>
    <t>М11.9</t>
  </si>
  <si>
    <t>М11.10</t>
  </si>
  <si>
    <t>М11.11</t>
  </si>
  <si>
    <t>М11.12</t>
  </si>
  <si>
    <t>М11.13</t>
  </si>
  <si>
    <t>М11.14</t>
  </si>
  <si>
    <t>М11.15</t>
  </si>
  <si>
    <t>М11.16</t>
  </si>
  <si>
    <t>М11.17</t>
  </si>
  <si>
    <t>М11.18</t>
  </si>
  <si>
    <t>М11.19</t>
  </si>
  <si>
    <t>М11.20</t>
  </si>
  <si>
    <t>М11.21</t>
  </si>
  <si>
    <t>М11.22</t>
  </si>
  <si>
    <t>М11.23</t>
  </si>
  <si>
    <t>М11.24</t>
  </si>
  <si>
    <t>М11.25</t>
  </si>
  <si>
    <t>М11.26</t>
  </si>
  <si>
    <t>М11.27</t>
  </si>
  <si>
    <t>М11.28</t>
  </si>
  <si>
    <t>М11.29</t>
  </si>
  <si>
    <t>М12.1</t>
  </si>
  <si>
    <t>М12. Сестринское дело</t>
  </si>
  <si>
    <t>М12.2</t>
  </si>
  <si>
    <t>А02.12.002</t>
  </si>
  <si>
    <t>Измерение артериального давления на периферических артериях</t>
  </si>
  <si>
    <t>Примечание:</t>
  </si>
  <si>
    <t>М8.1</t>
  </si>
  <si>
    <t>М8.2</t>
  </si>
  <si>
    <t>М8.3</t>
  </si>
  <si>
    <t>М8.4</t>
  </si>
  <si>
    <t>М8.5</t>
  </si>
  <si>
    <t xml:space="preserve">1. Предоставляется 10% скидка пенсионерам, инвалидам при предъявлении удостоверения, медицинским работникам при предъявлении справки с места работы. </t>
  </si>
  <si>
    <t>2. Скидки (по карточкам, купонам, удостоверениям, справкам) предоставляются только на стоимость услуг. Скидка по 1 купону распространяется на 1 процедуру. Скидка представляется по одному из представленных документов, скидки не суммируются.</t>
  </si>
  <si>
    <t>М6.3</t>
  </si>
  <si>
    <t>Цена, руб.</t>
  </si>
  <si>
    <t>М1.2</t>
  </si>
  <si>
    <t>Общий массаж медицинский  (дети в возрасте 7-12 лет)</t>
  </si>
  <si>
    <t>Прием (осмотр, консультация) врача-терапевта первичный (с  подбором классических гомеопатических препаратов)</t>
  </si>
  <si>
    <t xml:space="preserve">Прием (осмотр, консультация) врача-терапевта повторный (с  подбором классических гомеопатических препаратов) </t>
  </si>
  <si>
    <t>А23.30.016</t>
  </si>
  <si>
    <t>Прием (осмотр, консультация) врача-диетолога первичный ( подбор оптимального рациона питания на программном комплексе «Индивидуальная диета 3.0»)</t>
  </si>
  <si>
    <t>А17.01.002</t>
  </si>
  <si>
    <t>А14.05.001</t>
  </si>
  <si>
    <t>Постановка пиявок (1 шт.)</t>
  </si>
  <si>
    <t>Постановка пиявок (1 шт., на слизистые)</t>
  </si>
  <si>
    <t>Воздействие на точки акупунктуры другими физическими факторами (1 сеанс цубо и семятерапии)</t>
  </si>
  <si>
    <t>Воздействие на точки акупунктуры другими физическими факторами (1 сеанс аурикулярной иглорефлексотерапии)</t>
  </si>
  <si>
    <t>Воздействие на точки акупунктуры другими физическими факторами (1 сеанс прижигания полынной сигарой)</t>
  </si>
  <si>
    <t>М9. Психиатрия-наркология</t>
  </si>
  <si>
    <t xml:space="preserve">Воздействие на точки акупунктуры другими физическими факторами (1 сеанс фармакопунктуры без учета стоимости препарата) </t>
  </si>
  <si>
    <t xml:space="preserve">Воздействие на точки акупунктуры другими физическими факторами (1 сеанс комплексной фармакопунктуры без учета стоимости препарата) </t>
  </si>
  <si>
    <t xml:space="preserve">Воздействие на точки акупунктуры другими физическими факторами (1 сеанс рефлексотерапии первичный для снижения веса - установка позолоченной аурикулярной иглы) </t>
  </si>
  <si>
    <t xml:space="preserve">Воздействие на точки акупунктуры другими физическими факторами (1 сеанс рефлексотерапии первичный для снижения веса - установка посеребренной аурикулярной иглы) </t>
  </si>
  <si>
    <t xml:space="preserve">Воздействие на точки акупунктуры другими физическими факторами (1 сеанс рефлексотерапии первичный для снижения веса - установка металлической* аурикулярной иглы) </t>
  </si>
  <si>
    <t xml:space="preserve">Воздействие на точки акупунктуры другими физическими факторами (1 сеанс рефлексотерапии повторный для снижения веса - переустановка позолоченной аурикулярной иглы в течение 1 месяца) </t>
  </si>
  <si>
    <t xml:space="preserve">Воздействие на точки акупунктуры другими физическими факторами (1 сеанс рефлексотерапии повторный для снижения веса - переустановка посеребренной  аурикулярной иглы в течение 1 месяца) </t>
  </si>
  <si>
    <t xml:space="preserve">Воздействие на точки акупунктуры другими физическими факторами (1 сеанс рефлексотерапии повторный для снижения веса - переустановка металлической*   аурикулярной иглы в течение 1 месяца) </t>
  </si>
  <si>
    <t xml:space="preserve"> Воздействие на точки акупунктуры другими физическими факторами (1 сеанс комплексной рефлексотерапии по лечению табачной зависимости)</t>
  </si>
  <si>
    <t xml:space="preserve"> Воздействие на точки акупунктуры другими физическими факторами (1 сеанс рефлексотерапии - аккупунктурный лифтинг) </t>
  </si>
  <si>
    <t>Воздействие на точки акупунктуры другими физическими факторами (1 сеанс рефлексотерапии - аккупунктурный лифтинг с лимфодренажной маской)</t>
  </si>
  <si>
    <t>А21.01.003</t>
  </si>
  <si>
    <t>А21.01.004</t>
  </si>
  <si>
    <t>А21.01.007</t>
  </si>
  <si>
    <t>А21.01.008</t>
  </si>
  <si>
    <t>А21.03.002</t>
  </si>
  <si>
    <t>Массаж рук медицинский (верхней конечности, надплечья и области лопатки)</t>
  </si>
  <si>
    <t>Массаж рук медицинский (плечевого сустава: верхней трети плеча, области плечевого сустава и надплечья одноименной стороны)</t>
  </si>
  <si>
    <t>Массаж рук медицинский (локтевого сустава:нижней трети плеча, области локтевого сустава и верхней трети предплечья)</t>
  </si>
  <si>
    <t>Массаж рук медицинский (лучезапястного сустава: проксимального отдела кисти, области лучезапястного сустава и и нижней трети предплечья)</t>
  </si>
  <si>
    <t>Массаж шеи медицинский (воротниковой зоны: задней поверхности шеи, спины до уровня 4 грудного позвонка, передней поверхности грудной клетки до 2 ребра)</t>
  </si>
  <si>
    <t>Воздействие на точки акупунктуры другими физическими факторами (Точечный массаж - одна зона)</t>
  </si>
  <si>
    <t>Вакуумный массаж кожи (баночный массаж -одна зона)</t>
  </si>
  <si>
    <t>Массаж живота медицинский (антицеллюлитный)</t>
  </si>
  <si>
    <t>Массаж ног медицинский (антицеллюлитный массаж пары нижних конечностей)</t>
  </si>
  <si>
    <t>Воздействие на точки акупунктуры другими физическими факторами (рефлекторный массаж - одна область (лицо, руки, стопы и др.))</t>
  </si>
  <si>
    <t>Воздействие на точки акупунктуры другими физическими факторами (1 сеанс  комплексной рефлексотерапии первичный)</t>
  </si>
  <si>
    <t>Воздействие на точки акупунктуры другими физическими факторами (1 сеанс  комплексной рефлексотерапии повторный)</t>
  </si>
  <si>
    <t>Массаж рук медицинский (кисти и предплечья для детей )</t>
  </si>
  <si>
    <t>Массаж при заболеваниях позвоночника (грудного отдела спины: от 7-го шейного позвонка до 1-го поясничного позвонка и от левой до правой аксиллярной линии)</t>
  </si>
  <si>
    <t>Массаж при заболеваниях позвоночника (грудного отдела спины и поясницы: от 7-го шейного позвонка до крестца и от левой до правой аксиллярной линии)</t>
  </si>
  <si>
    <t>Массаж при заболеваниях позвоночника (пояснично-крестцовой области спины: от 1 поясничного позвонка до нижних ягодичных складок)</t>
  </si>
  <si>
    <t>Массаж при заболеваниях позвоночника (шейно-воротниковой области и области спины: задней поверхности шеи, передней поверхности грудной клетки до 2 ребра, грудного отдела спины, пояснично-крестцовой области)</t>
  </si>
  <si>
    <t>Массаж ног медицинский (нижней конечности и поясницы: область стопы, голени, бедра, ягодичной и пояснично-крестцовой области)</t>
  </si>
  <si>
    <t>Массаж ног медицинский (тазобедренного сустава: верхней трети бедра, области тазобедренного сустава и ягодичной области одноименной стороны)</t>
  </si>
  <si>
    <t>Массаж ног медицинский (коленного сустава: верхней трети голени, области коленного сустава и нижней трети бедра)</t>
  </si>
  <si>
    <t>Массаж ног медицинский (голеностопного сустава: проксимального отдела стопы, области голеностопного сустава и нижней трети голени)</t>
  </si>
  <si>
    <t>Массаж при заболеваниях позвоночника (грудного отдела спины, пояснично-крестцовой области: от 7-го шейного позвонка до нижних ягодичных складок и от левой до правой аксиллярной линии)</t>
  </si>
  <si>
    <t xml:space="preserve">Воздействие на точки акупунктуры другими физическими факторами (1 сеанс лечения табачной зависимости - первичный) </t>
  </si>
  <si>
    <t>Прием (осмотр, консультация) врача-рефлексотерапевта первичный (перед постановкой пиявок</t>
  </si>
  <si>
    <t xml:space="preserve">                                                                                               УТВЕРЖДАЮ</t>
  </si>
  <si>
    <t xml:space="preserve">                                                                                               Главный врач</t>
  </si>
  <si>
    <t xml:space="preserve">                                                                                               ООО НПП "Туя"</t>
  </si>
  <si>
    <t>Постановка пиявок (2-4 шт.)</t>
  </si>
  <si>
    <t>Постановка пиявок (5 шт. и более)</t>
  </si>
  <si>
    <t>Постановка пиявок (2-4 шт., на слизистые)</t>
  </si>
  <si>
    <t>Постановка пиявок (5 шт. и более, на слизистые)</t>
  </si>
  <si>
    <t>М10.29</t>
  </si>
  <si>
    <t>Введение препарата</t>
  </si>
  <si>
    <t>М12.3</t>
  </si>
  <si>
    <t>Внутривенное вливание (капельное, без стоимости препаратов и расходных материалов)</t>
  </si>
  <si>
    <t>М7.5</t>
  </si>
  <si>
    <t>Прием (осмотр, консультация) врача с  подбором классических гомеопатических препаратов (коррекция)</t>
  </si>
  <si>
    <t>Внутривенное вливание (струйное, без стоимости препаратов и расходных материалов)</t>
  </si>
  <si>
    <t>Прием (осмотр, консультация) врача-эндокринолога первичный, к.м.н.</t>
  </si>
  <si>
    <t>Прием (осмотр, консультация) врача-эндокринолога повторный, к.м.н.</t>
  </si>
  <si>
    <t>М3.3</t>
  </si>
  <si>
    <t>Прием врача-эндокринолога, к.м.н., подготовка документов для радиойод терапии</t>
  </si>
  <si>
    <t>Внутримышечная, подкожная инъекция (без стоимости препаратов и расходных материалов)</t>
  </si>
  <si>
    <t>Мануальная терапия ( 1 сеанс) с техниками остеопатии</t>
  </si>
  <si>
    <t>М3.4</t>
  </si>
  <si>
    <t>Индивидуальная программа по снижению веса врача-эндокринолога, к.м.н.</t>
  </si>
  <si>
    <t>B01.058</t>
  </si>
  <si>
    <t>М6.4</t>
  </si>
  <si>
    <t>Мануальная терапия ( 1 сеанс) с техниками остеопатии и рефлексотерапии</t>
  </si>
  <si>
    <t>М10.30</t>
  </si>
  <si>
    <t xml:space="preserve"> 1 пиявка и расходные материалы</t>
  </si>
  <si>
    <t xml:space="preserve"> 1 пиявка </t>
  </si>
  <si>
    <t>Воздействие на точки аккупунктуры другими физическими факторами (процедура комплексной рефлексотерапии с применением аппаратного метода)</t>
  </si>
  <si>
    <t>М10.31</t>
  </si>
  <si>
    <t>М10.32</t>
  </si>
  <si>
    <t>Расходные материалы - набор гинек.стерильный</t>
  </si>
  <si>
    <t>М11.30</t>
  </si>
  <si>
    <t>Массаж медицинский  (20 минут)</t>
  </si>
  <si>
    <t>Массаж медицинский  (40 минут)</t>
  </si>
  <si>
    <t>Массаж медицинский  (60 минут)</t>
  </si>
  <si>
    <t>Общий массаж медицинский  (взрослые)                                                      1 ч</t>
  </si>
  <si>
    <t>Общий массаж медицинский (антицеллюлитный)                                         1 ч</t>
  </si>
  <si>
    <t>Общий массаж медицинский (расслабляющий с маслами)                        1 ч</t>
  </si>
  <si>
    <t>Прием (осмотр, консультация) врача-диетолога первичный , к.м.н.</t>
  </si>
  <si>
    <t>Прием (осмотр, консультация) врача-диетолога повторный, к.м.н.</t>
  </si>
  <si>
    <t>М11.31</t>
  </si>
  <si>
    <t>М11.32</t>
  </si>
  <si>
    <t>М11.33</t>
  </si>
  <si>
    <t>Остеопластический массаж по методике Виталия Кима</t>
  </si>
  <si>
    <t>пиявок</t>
  </si>
  <si>
    <t>стоимость пиявок</t>
  </si>
  <si>
    <t>общая стоимость</t>
  </si>
  <si>
    <t>стоимость работы</t>
  </si>
  <si>
    <t>Постановка на слизистые</t>
  </si>
  <si>
    <t>Действует с: 01.02.2022                                                                          _____________М.Д. Туляков</t>
  </si>
  <si>
    <t xml:space="preserve">                                                                                             "01" февраля 2022 г.</t>
  </si>
  <si>
    <t>М10.33</t>
  </si>
  <si>
    <t>Вакуум-терапия (1 зона)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</si>
</sst>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000000"/>
      <name val="Calibri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/>
  </cellStyleXfs>
  <cellXfs count="83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5"/>
    </xf>
    <xf numFmtId="0" fontId="2" fillId="0" borderId="0" xfId="0" applyFont="1" applyAlignment="1">
      <alignment horizontal="left" inden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/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4" fillId="0" borderId="1" xfId="0" applyFont="1" applyBorder="1"/>
    <xf numFmtId="0" fontId="11" fillId="0" borderId="0" xfId="0" applyFont="1"/>
    <xf numFmtId="0" fontId="14" fillId="0" borderId="0" xfId="0" applyFont="1"/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10" fillId="0" borderId="0" xfId="0" applyFont="1" applyAlignment="1"/>
    <xf numFmtId="0" fontId="3" fillId="0" borderId="0" xfId="0" applyFont="1" applyFill="1" applyAlignment="1">
      <alignment horizontal="left" vertical="top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topLeftCell="A112" zoomScale="115" zoomScaleNormal="115" workbookViewId="0">
      <selection activeCell="F112" sqref="F112"/>
    </sheetView>
  </sheetViews>
  <sheetFormatPr defaultRowHeight="14.4"/>
  <cols>
    <col min="1" max="1" width="6.109375" customWidth="1"/>
    <col min="2" max="2" width="9.6640625" customWidth="1"/>
    <col min="3" max="3" width="63.33203125" customWidth="1"/>
    <col min="4" max="4" width="7" customWidth="1"/>
    <col min="8" max="8" width="16.33203125" customWidth="1"/>
    <col min="9" max="9" width="16.44140625" customWidth="1"/>
  </cols>
  <sheetData>
    <row r="1" spans="1:9">
      <c r="A1" s="8"/>
      <c r="B1" s="9"/>
      <c r="C1" s="1" t="s">
        <v>209</v>
      </c>
      <c r="D1" s="8"/>
      <c r="E1" s="30"/>
    </row>
    <row r="2" spans="1:9">
      <c r="A2" s="10"/>
      <c r="B2" s="11"/>
      <c r="C2" s="67" t="s">
        <v>210</v>
      </c>
      <c r="D2" s="68"/>
      <c r="E2" s="30"/>
    </row>
    <row r="3" spans="1:9">
      <c r="A3" s="10" t="s">
        <v>38</v>
      </c>
      <c r="B3" s="11"/>
      <c r="C3" s="1" t="s">
        <v>211</v>
      </c>
      <c r="D3" s="8"/>
      <c r="E3" s="30"/>
    </row>
    <row r="4" spans="1:9">
      <c r="A4" s="69" t="s">
        <v>259</v>
      </c>
      <c r="B4" s="68"/>
      <c r="C4" s="68"/>
      <c r="D4" s="68"/>
      <c r="E4" s="30"/>
    </row>
    <row r="5" spans="1:9">
      <c r="A5" s="8"/>
      <c r="B5" s="9"/>
      <c r="C5" s="1" t="s">
        <v>260</v>
      </c>
      <c r="D5" s="8"/>
      <c r="E5" s="30"/>
    </row>
    <row r="6" spans="1:9" ht="18">
      <c r="A6" s="6"/>
      <c r="B6" s="3"/>
      <c r="C6" s="4"/>
      <c r="D6" s="5"/>
    </row>
    <row r="7" spans="1:9" ht="18">
      <c r="A7" s="2"/>
      <c r="C7" s="19" t="s">
        <v>39</v>
      </c>
      <c r="D7" s="5"/>
    </row>
    <row r="8" spans="1:9" ht="18">
      <c r="A8" s="2"/>
      <c r="C8" s="20" t="s">
        <v>40</v>
      </c>
      <c r="D8" s="5"/>
    </row>
    <row r="9" spans="1:9" ht="18">
      <c r="A9" s="2"/>
      <c r="B9" s="3"/>
      <c r="C9" s="7"/>
      <c r="D9" s="5"/>
    </row>
    <row r="10" spans="1:9" ht="26.4">
      <c r="A10" s="27" t="s">
        <v>43</v>
      </c>
      <c r="B10" s="28" t="s">
        <v>41</v>
      </c>
      <c r="C10" s="28" t="s">
        <v>42</v>
      </c>
      <c r="D10" s="29" t="s">
        <v>154</v>
      </c>
      <c r="E10" s="22"/>
    </row>
    <row r="11" spans="1:9" ht="18">
      <c r="A11" s="70" t="s">
        <v>102</v>
      </c>
      <c r="B11" s="71"/>
      <c r="C11" s="71"/>
      <c r="D11" s="72"/>
    </row>
    <row r="12" spans="1:9" ht="26.4">
      <c r="A12" s="12" t="s">
        <v>92</v>
      </c>
      <c r="B12" s="13" t="s">
        <v>2</v>
      </c>
      <c r="C12" s="13" t="s">
        <v>3</v>
      </c>
      <c r="D12" s="16">
        <v>1100</v>
      </c>
      <c r="H12" s="47"/>
      <c r="I12" s="47"/>
    </row>
    <row r="13" spans="1:9" ht="26.4">
      <c r="A13" s="12" t="s">
        <v>155</v>
      </c>
      <c r="B13" s="13" t="s">
        <v>4</v>
      </c>
      <c r="C13" s="13" t="s">
        <v>5</v>
      </c>
      <c r="D13" s="16">
        <v>950</v>
      </c>
      <c r="H13" s="47"/>
      <c r="I13" s="47"/>
    </row>
    <row r="14" spans="1:9" ht="17.399999999999999">
      <c r="A14" s="60" t="s">
        <v>56</v>
      </c>
      <c r="B14" s="60"/>
      <c r="C14" s="60"/>
      <c r="D14" s="60"/>
    </row>
    <row r="15" spans="1:9" ht="26.4">
      <c r="A15" s="12" t="s">
        <v>93</v>
      </c>
      <c r="B15" s="13" t="s">
        <v>10</v>
      </c>
      <c r="C15" s="13" t="s">
        <v>11</v>
      </c>
      <c r="D15" s="31">
        <v>1100</v>
      </c>
      <c r="H15" s="47"/>
      <c r="I15" s="47"/>
    </row>
    <row r="16" spans="1:9" ht="26.4">
      <c r="A16" s="12" t="s">
        <v>94</v>
      </c>
      <c r="B16" s="13" t="s">
        <v>12</v>
      </c>
      <c r="C16" s="13" t="s">
        <v>13</v>
      </c>
      <c r="D16" s="16">
        <v>950</v>
      </c>
      <c r="H16" s="47"/>
      <c r="I16" s="47"/>
    </row>
    <row r="17" spans="1:11" ht="18">
      <c r="A17" s="59" t="s">
        <v>57</v>
      </c>
      <c r="B17" s="76"/>
      <c r="C17" s="76"/>
      <c r="D17" s="76"/>
    </row>
    <row r="18" spans="1:11" ht="26.4">
      <c r="A18" s="12" t="s">
        <v>95</v>
      </c>
      <c r="B18" s="13" t="s">
        <v>14</v>
      </c>
      <c r="C18" s="13" t="s">
        <v>223</v>
      </c>
      <c r="D18" s="16">
        <v>1800</v>
      </c>
      <c r="H18" s="47"/>
      <c r="I18" s="47"/>
    </row>
    <row r="19" spans="1:11" ht="26.4">
      <c r="A19" s="12" t="s">
        <v>96</v>
      </c>
      <c r="B19" s="13" t="s">
        <v>15</v>
      </c>
      <c r="C19" s="13" t="s">
        <v>224</v>
      </c>
      <c r="D19" s="31">
        <v>1500</v>
      </c>
      <c r="H19" s="47"/>
      <c r="I19" s="47"/>
    </row>
    <row r="20" spans="1:11" ht="26.4">
      <c r="A20" s="12" t="s">
        <v>225</v>
      </c>
      <c r="B20" s="13" t="s">
        <v>231</v>
      </c>
      <c r="C20" s="13" t="s">
        <v>226</v>
      </c>
      <c r="D20" s="31">
        <v>2000</v>
      </c>
      <c r="H20" s="47"/>
      <c r="I20" s="47"/>
    </row>
    <row r="21" spans="1:11">
      <c r="A21" s="12" t="s">
        <v>229</v>
      </c>
      <c r="B21" s="13"/>
      <c r="C21" s="13" t="s">
        <v>230</v>
      </c>
      <c r="D21" s="16">
        <v>5000</v>
      </c>
      <c r="H21" s="47"/>
      <c r="I21" s="47"/>
    </row>
    <row r="22" spans="1:11" ht="18">
      <c r="A22" s="82" t="s">
        <v>58</v>
      </c>
      <c r="B22" s="76"/>
      <c r="C22" s="76"/>
      <c r="D22" s="76"/>
    </row>
    <row r="23" spans="1:11" s="1" customFormat="1" ht="26.4">
      <c r="A23" s="12" t="s">
        <v>97</v>
      </c>
      <c r="B23" s="13" t="s">
        <v>44</v>
      </c>
      <c r="C23" s="13" t="s">
        <v>45</v>
      </c>
      <c r="D23" s="16">
        <v>1100</v>
      </c>
      <c r="G23"/>
      <c r="H23" s="47"/>
      <c r="I23" s="47"/>
      <c r="J23"/>
      <c r="K23"/>
    </row>
    <row r="24" spans="1:11" s="1" customFormat="1" ht="26.4">
      <c r="A24" s="12" t="s">
        <v>98</v>
      </c>
      <c r="B24" s="13" t="s">
        <v>46</v>
      </c>
      <c r="C24" s="13" t="s">
        <v>47</v>
      </c>
      <c r="D24" s="16">
        <v>950</v>
      </c>
      <c r="G24"/>
      <c r="H24" s="47"/>
      <c r="I24" s="47"/>
      <c r="J24"/>
      <c r="K24"/>
    </row>
    <row r="25" spans="1:11" s="1" customFormat="1" ht="17.399999999999999">
      <c r="A25" s="82" t="s">
        <v>59</v>
      </c>
      <c r="B25" s="60"/>
      <c r="C25" s="60"/>
      <c r="D25" s="60"/>
    </row>
    <row r="26" spans="1:11" s="1" customFormat="1" ht="26.4">
      <c r="A26" s="12" t="s">
        <v>99</v>
      </c>
      <c r="B26" s="13" t="s">
        <v>48</v>
      </c>
      <c r="C26" s="13" t="s">
        <v>248</v>
      </c>
      <c r="D26" s="16">
        <v>1800</v>
      </c>
      <c r="G26"/>
      <c r="H26" s="47"/>
      <c r="I26" s="47"/>
      <c r="J26"/>
      <c r="K26"/>
    </row>
    <row r="27" spans="1:11" s="1" customFormat="1" ht="26.4">
      <c r="A27" s="12" t="s">
        <v>100</v>
      </c>
      <c r="B27" s="13" t="s">
        <v>49</v>
      </c>
      <c r="C27" s="13" t="s">
        <v>249</v>
      </c>
      <c r="D27" s="16">
        <v>1500</v>
      </c>
      <c r="G27"/>
      <c r="H27" s="47"/>
      <c r="I27" s="47"/>
      <c r="J27"/>
      <c r="K27"/>
    </row>
    <row r="28" spans="1:11" s="1" customFormat="1" ht="39.6">
      <c r="A28" s="12" t="s">
        <v>101</v>
      </c>
      <c r="B28" s="13" t="s">
        <v>48</v>
      </c>
      <c r="C28" s="18" t="s">
        <v>160</v>
      </c>
      <c r="D28" s="18">
        <v>1200</v>
      </c>
      <c r="G28"/>
      <c r="H28" s="47"/>
      <c r="I28" s="47"/>
      <c r="J28"/>
      <c r="K28"/>
    </row>
    <row r="29" spans="1:11" s="1" customFormat="1" ht="17.399999999999999">
      <c r="A29" s="59" t="s">
        <v>60</v>
      </c>
      <c r="B29" s="60"/>
      <c r="C29" s="60"/>
      <c r="D29" s="60"/>
    </row>
    <row r="30" spans="1:11" s="1" customFormat="1" ht="26.4">
      <c r="A30" s="12" t="s">
        <v>103</v>
      </c>
      <c r="B30" s="13" t="s">
        <v>16</v>
      </c>
      <c r="C30" s="13" t="s">
        <v>19</v>
      </c>
      <c r="D30" s="17">
        <v>950</v>
      </c>
      <c r="G30"/>
      <c r="H30" s="47"/>
      <c r="I30" s="47"/>
      <c r="J30"/>
      <c r="K30"/>
    </row>
    <row r="31" spans="1:11" s="1" customFormat="1" ht="26.4">
      <c r="A31" s="32" t="s">
        <v>104</v>
      </c>
      <c r="B31" s="33" t="s">
        <v>17</v>
      </c>
      <c r="C31" s="33" t="s">
        <v>18</v>
      </c>
      <c r="D31" s="34">
        <v>850</v>
      </c>
      <c r="G31"/>
      <c r="H31" s="47"/>
      <c r="I31" s="47"/>
      <c r="J31"/>
      <c r="K31"/>
    </row>
    <row r="32" spans="1:11" s="1" customFormat="1" ht="26.4">
      <c r="A32" s="12" t="s">
        <v>153</v>
      </c>
      <c r="B32" s="35" t="s">
        <v>159</v>
      </c>
      <c r="C32" s="35" t="s">
        <v>228</v>
      </c>
      <c r="D32" s="31">
        <v>2500</v>
      </c>
      <c r="G32"/>
      <c r="H32" s="47"/>
      <c r="I32" s="47"/>
      <c r="J32"/>
      <c r="K32"/>
    </row>
    <row r="33" spans="1:9" ht="26.4">
      <c r="A33" s="12" t="s">
        <v>232</v>
      </c>
      <c r="B33" s="35" t="s">
        <v>159</v>
      </c>
      <c r="C33" s="35" t="s">
        <v>233</v>
      </c>
      <c r="D33" s="31">
        <v>3000</v>
      </c>
    </row>
    <row r="34" spans="1:9" ht="18">
      <c r="A34" s="77" t="s">
        <v>61</v>
      </c>
      <c r="B34" s="77"/>
      <c r="C34" s="78"/>
      <c r="D34" s="77"/>
      <c r="E34" s="1"/>
      <c r="F34" s="1"/>
      <c r="H34" s="47"/>
      <c r="I34" s="47"/>
    </row>
    <row r="35" spans="1:9" ht="26.4">
      <c r="A35" s="12" t="s">
        <v>105</v>
      </c>
      <c r="B35" s="13" t="s">
        <v>6</v>
      </c>
      <c r="C35" s="13" t="s">
        <v>7</v>
      </c>
      <c r="D35" s="16">
        <v>1100</v>
      </c>
      <c r="E35" s="1"/>
      <c r="F35" s="1"/>
      <c r="H35" s="47"/>
      <c r="I35" s="47"/>
    </row>
    <row r="36" spans="1:9" ht="26.4">
      <c r="A36" s="12" t="s">
        <v>106</v>
      </c>
      <c r="B36" s="13" t="s">
        <v>8</v>
      </c>
      <c r="C36" s="13" t="s">
        <v>9</v>
      </c>
      <c r="D36" s="16">
        <v>950</v>
      </c>
      <c r="F36" s="1"/>
      <c r="H36" s="47"/>
      <c r="I36" s="47"/>
    </row>
    <row r="37" spans="1:9" ht="26.4">
      <c r="A37" s="12" t="s">
        <v>107</v>
      </c>
      <c r="B37" s="13" t="s">
        <v>6</v>
      </c>
      <c r="C37" s="13" t="s">
        <v>157</v>
      </c>
      <c r="D37" s="16">
        <v>3000</v>
      </c>
      <c r="F37" s="1"/>
      <c r="H37" s="47"/>
      <c r="I37" s="47"/>
    </row>
    <row r="38" spans="1:9" ht="26.4">
      <c r="A38" s="12" t="s">
        <v>108</v>
      </c>
      <c r="B38" s="13" t="s">
        <v>8</v>
      </c>
      <c r="C38" s="13" t="s">
        <v>158</v>
      </c>
      <c r="D38" s="16">
        <v>2500</v>
      </c>
      <c r="F38" s="1"/>
      <c r="H38" s="47"/>
      <c r="I38" s="47"/>
    </row>
    <row r="39" spans="1:9" s="1" customFormat="1" ht="26.4">
      <c r="A39" s="12" t="s">
        <v>220</v>
      </c>
      <c r="B39" s="13" t="s">
        <v>8</v>
      </c>
      <c r="C39" s="13" t="s">
        <v>221</v>
      </c>
      <c r="D39" s="31">
        <v>1500</v>
      </c>
    </row>
    <row r="40" spans="1:9" s="1" customFormat="1" ht="17.399999999999999">
      <c r="A40" s="59" t="s">
        <v>62</v>
      </c>
      <c r="B40" s="60"/>
      <c r="C40" s="60"/>
      <c r="D40" s="60"/>
      <c r="G40"/>
      <c r="H40" s="47"/>
    </row>
    <row r="41" spans="1:9" s="1" customFormat="1" ht="26.4">
      <c r="A41" s="25" t="s">
        <v>146</v>
      </c>
      <c r="B41" s="26" t="s">
        <v>20</v>
      </c>
      <c r="C41" s="26" t="s">
        <v>21</v>
      </c>
      <c r="D41" s="17">
        <v>1200</v>
      </c>
      <c r="G41"/>
      <c r="H41" s="47"/>
    </row>
    <row r="42" spans="1:9" ht="26.4">
      <c r="A42" s="25" t="s">
        <v>147</v>
      </c>
      <c r="B42" s="26" t="s">
        <v>22</v>
      </c>
      <c r="C42" s="26" t="s">
        <v>23</v>
      </c>
      <c r="D42" s="17">
        <v>1000</v>
      </c>
      <c r="H42" s="47"/>
    </row>
    <row r="43" spans="1:9" ht="26.4">
      <c r="A43" s="25" t="s">
        <v>148</v>
      </c>
      <c r="B43" s="26" t="s">
        <v>24</v>
      </c>
      <c r="C43" s="26" t="s">
        <v>29</v>
      </c>
      <c r="D43" s="17">
        <v>6500</v>
      </c>
      <c r="H43" s="47"/>
    </row>
    <row r="44" spans="1:9" ht="26.4">
      <c r="A44" s="25" t="s">
        <v>149</v>
      </c>
      <c r="B44" s="26" t="s">
        <v>24</v>
      </c>
      <c r="C44" s="26" t="s">
        <v>54</v>
      </c>
      <c r="D44" s="17">
        <v>5000</v>
      </c>
      <c r="H44" s="47"/>
    </row>
    <row r="45" spans="1:9" ht="18.75" customHeight="1">
      <c r="A45" s="25" t="s">
        <v>150</v>
      </c>
      <c r="B45" s="26" t="s">
        <v>24</v>
      </c>
      <c r="C45" s="26" t="s">
        <v>55</v>
      </c>
      <c r="D45" s="17">
        <v>5500</v>
      </c>
    </row>
    <row r="46" spans="1:9" ht="18">
      <c r="A46" s="79" t="s">
        <v>168</v>
      </c>
      <c r="B46" s="76"/>
      <c r="C46" s="76"/>
      <c r="D46" s="76"/>
      <c r="H46" s="47"/>
    </row>
    <row r="47" spans="1:9" ht="26.4">
      <c r="A47" s="12" t="s">
        <v>109</v>
      </c>
      <c r="B47" s="13" t="s">
        <v>25</v>
      </c>
      <c r="C47" s="13" t="s">
        <v>26</v>
      </c>
      <c r="D47" s="31">
        <v>1200</v>
      </c>
      <c r="H47" s="47"/>
    </row>
    <row r="48" spans="1:9" ht="26.4">
      <c r="A48" s="12" t="s">
        <v>110</v>
      </c>
      <c r="B48" s="13" t="s">
        <v>27</v>
      </c>
      <c r="C48" s="13" t="s">
        <v>28</v>
      </c>
      <c r="D48" s="31">
        <v>1000</v>
      </c>
    </row>
    <row r="49" spans="1:9" ht="18">
      <c r="A49" s="80" t="s">
        <v>63</v>
      </c>
      <c r="B49" s="81"/>
      <c r="C49" s="81"/>
      <c r="D49" s="81"/>
      <c r="H49" s="47"/>
      <c r="I49" s="47"/>
    </row>
    <row r="50" spans="1:9" ht="26.4">
      <c r="A50" s="12" t="s">
        <v>65</v>
      </c>
      <c r="B50" s="13" t="s">
        <v>0</v>
      </c>
      <c r="C50" s="14" t="s">
        <v>1</v>
      </c>
      <c r="D50" s="15">
        <v>1000</v>
      </c>
      <c r="H50" s="47"/>
      <c r="I50" s="47"/>
    </row>
    <row r="51" spans="1:9" ht="26.4">
      <c r="A51" s="12" t="s">
        <v>66</v>
      </c>
      <c r="B51" s="13" t="s">
        <v>161</v>
      </c>
      <c r="C51" s="14" t="s">
        <v>165</v>
      </c>
      <c r="D51" s="15">
        <v>300</v>
      </c>
      <c r="H51" s="47"/>
      <c r="I51" s="47"/>
    </row>
    <row r="52" spans="1:9" ht="26.4">
      <c r="A52" s="12" t="s">
        <v>67</v>
      </c>
      <c r="B52" s="13" t="s">
        <v>161</v>
      </c>
      <c r="C52" s="14" t="s">
        <v>166</v>
      </c>
      <c r="D52" s="15">
        <v>600</v>
      </c>
      <c r="H52" s="47"/>
      <c r="I52" s="47"/>
    </row>
    <row r="53" spans="1:9" ht="26.4">
      <c r="A53" s="12" t="s">
        <v>68</v>
      </c>
      <c r="B53" s="13" t="s">
        <v>161</v>
      </c>
      <c r="C53" s="14" t="s">
        <v>167</v>
      </c>
      <c r="D53" s="15">
        <v>300</v>
      </c>
      <c r="H53" s="47"/>
      <c r="I53" s="47"/>
    </row>
    <row r="54" spans="1:9" ht="26.4">
      <c r="A54" s="12" t="s">
        <v>69</v>
      </c>
      <c r="B54" s="13" t="s">
        <v>161</v>
      </c>
      <c r="C54" s="14" t="s">
        <v>195</v>
      </c>
      <c r="D54" s="15">
        <v>1000</v>
      </c>
      <c r="H54" s="47"/>
      <c r="I54" s="47"/>
    </row>
    <row r="55" spans="1:9" ht="26.4">
      <c r="A55" s="12" t="s">
        <v>70</v>
      </c>
      <c r="B55" s="13" t="s">
        <v>161</v>
      </c>
      <c r="C55" s="14" t="s">
        <v>196</v>
      </c>
      <c r="D55" s="15">
        <v>900</v>
      </c>
      <c r="H55" s="47"/>
      <c r="I55" s="47"/>
    </row>
    <row r="56" spans="1:9" ht="26.4">
      <c r="A56" s="12" t="s">
        <v>71</v>
      </c>
      <c r="B56" s="13" t="s">
        <v>161</v>
      </c>
      <c r="C56" s="14" t="s">
        <v>169</v>
      </c>
      <c r="D56" s="15">
        <v>500</v>
      </c>
      <c r="H56" s="47"/>
      <c r="I56" s="47"/>
    </row>
    <row r="57" spans="1:9" ht="26.4">
      <c r="A57" s="12" t="s">
        <v>72</v>
      </c>
      <c r="B57" s="13" t="s">
        <v>161</v>
      </c>
      <c r="C57" s="14" t="s">
        <v>170</v>
      </c>
      <c r="D57" s="15">
        <v>650</v>
      </c>
      <c r="H57" s="47"/>
      <c r="I57" s="47"/>
    </row>
    <row r="58" spans="1:9" ht="39.6">
      <c r="A58" s="12" t="s">
        <v>73</v>
      </c>
      <c r="B58" s="13" t="s">
        <v>161</v>
      </c>
      <c r="C58" s="14" t="s">
        <v>171</v>
      </c>
      <c r="D58" s="15">
        <v>3000</v>
      </c>
      <c r="H58" s="47"/>
      <c r="I58" s="47"/>
    </row>
    <row r="59" spans="1:9" ht="39.6">
      <c r="A59" s="12" t="s">
        <v>74</v>
      </c>
      <c r="B59" s="13" t="s">
        <v>161</v>
      </c>
      <c r="C59" s="14" t="s">
        <v>172</v>
      </c>
      <c r="D59" s="15">
        <v>2500</v>
      </c>
      <c r="H59" s="47"/>
      <c r="I59" s="47"/>
    </row>
    <row r="60" spans="1:9" ht="39.6">
      <c r="A60" s="12" t="s">
        <v>75</v>
      </c>
      <c r="B60" s="13" t="s">
        <v>161</v>
      </c>
      <c r="C60" s="14" t="s">
        <v>173</v>
      </c>
      <c r="D60" s="15">
        <v>2000</v>
      </c>
      <c r="H60" s="47"/>
      <c r="I60" s="47"/>
    </row>
    <row r="61" spans="1:9" ht="39.6">
      <c r="A61" s="12" t="s">
        <v>76</v>
      </c>
      <c r="B61" s="13" t="s">
        <v>161</v>
      </c>
      <c r="C61" s="14" t="s">
        <v>174</v>
      </c>
      <c r="D61" s="15">
        <v>1500</v>
      </c>
      <c r="H61" s="47"/>
      <c r="I61" s="47"/>
    </row>
    <row r="62" spans="1:9" ht="39.6">
      <c r="A62" s="12" t="s">
        <v>77</v>
      </c>
      <c r="B62" s="13" t="s">
        <v>161</v>
      </c>
      <c r="C62" s="14" t="s">
        <v>175</v>
      </c>
      <c r="D62" s="15">
        <v>1000</v>
      </c>
      <c r="H62" s="47"/>
      <c r="I62" s="47"/>
    </row>
    <row r="63" spans="1:9" ht="39.6">
      <c r="A63" s="12" t="s">
        <v>78</v>
      </c>
      <c r="B63" s="13" t="s">
        <v>161</v>
      </c>
      <c r="C63" s="14" t="s">
        <v>176</v>
      </c>
      <c r="D63" s="15">
        <v>900</v>
      </c>
      <c r="H63" s="47"/>
      <c r="I63" s="47"/>
    </row>
    <row r="64" spans="1:9" ht="26.4">
      <c r="A64" s="12" t="s">
        <v>79</v>
      </c>
      <c r="B64" s="13" t="s">
        <v>161</v>
      </c>
      <c r="C64" s="14" t="s">
        <v>177</v>
      </c>
      <c r="D64" s="15">
        <v>900</v>
      </c>
      <c r="H64" s="47"/>
      <c r="I64" s="47"/>
    </row>
    <row r="65" spans="1:9" ht="26.4">
      <c r="A65" s="12" t="s">
        <v>80</v>
      </c>
      <c r="B65" s="13" t="s">
        <v>161</v>
      </c>
      <c r="C65" s="14" t="s">
        <v>178</v>
      </c>
      <c r="D65" s="15">
        <v>1000</v>
      </c>
      <c r="H65" s="47"/>
      <c r="I65" s="47"/>
    </row>
    <row r="66" spans="1:9" ht="39.6">
      <c r="A66" s="12" t="s">
        <v>81</v>
      </c>
      <c r="B66" s="13" t="s">
        <v>161</v>
      </c>
      <c r="C66" s="14" t="s">
        <v>179</v>
      </c>
      <c r="D66" s="15">
        <v>1500</v>
      </c>
      <c r="H66" s="47"/>
      <c r="I66" s="47"/>
    </row>
    <row r="67" spans="1:9" ht="26.4">
      <c r="A67" s="12" t="s">
        <v>82</v>
      </c>
      <c r="B67" s="13" t="s">
        <v>162</v>
      </c>
      <c r="C67" s="13" t="s">
        <v>163</v>
      </c>
      <c r="D67" s="17">
        <v>450</v>
      </c>
      <c r="H67" s="47"/>
      <c r="I67" s="47"/>
    </row>
    <row r="68" spans="1:9" ht="26.4">
      <c r="A68" s="12" t="s">
        <v>83</v>
      </c>
      <c r="B68" s="13" t="s">
        <v>162</v>
      </c>
      <c r="C68" s="18" t="s">
        <v>212</v>
      </c>
      <c r="D68" s="17">
        <v>700</v>
      </c>
      <c r="H68" s="47"/>
      <c r="I68" s="47"/>
    </row>
    <row r="69" spans="1:9" ht="26.4">
      <c r="A69" s="12" t="s">
        <v>84</v>
      </c>
      <c r="B69" s="13" t="s">
        <v>162</v>
      </c>
      <c r="C69" s="18" t="s">
        <v>213</v>
      </c>
      <c r="D69" s="17">
        <v>950</v>
      </c>
      <c r="H69" s="47"/>
      <c r="I69" s="47"/>
    </row>
    <row r="70" spans="1:9" ht="26.4">
      <c r="A70" s="12" t="s">
        <v>85</v>
      </c>
      <c r="B70" s="13" t="s">
        <v>162</v>
      </c>
      <c r="C70" s="13" t="s">
        <v>164</v>
      </c>
      <c r="D70" s="17">
        <v>500</v>
      </c>
      <c r="H70" s="47"/>
      <c r="I70" s="47"/>
    </row>
    <row r="71" spans="1:9" ht="26.4">
      <c r="A71" s="12" t="s">
        <v>86</v>
      </c>
      <c r="B71" s="13" t="s">
        <v>162</v>
      </c>
      <c r="C71" s="18" t="s">
        <v>214</v>
      </c>
      <c r="D71" s="31">
        <v>750</v>
      </c>
      <c r="H71" s="47"/>
      <c r="I71" s="47"/>
    </row>
    <row r="72" spans="1:9" ht="26.4">
      <c r="A72" s="12" t="s">
        <v>87</v>
      </c>
      <c r="B72" s="13" t="s">
        <v>162</v>
      </c>
      <c r="C72" s="18" t="s">
        <v>215</v>
      </c>
      <c r="D72" s="31">
        <v>1000</v>
      </c>
      <c r="H72" s="47"/>
    </row>
    <row r="73" spans="1:9">
      <c r="A73" s="37" t="s">
        <v>88</v>
      </c>
      <c r="B73" s="38"/>
      <c r="C73" s="39" t="s">
        <v>235</v>
      </c>
      <c r="D73" s="36">
        <v>180</v>
      </c>
      <c r="H73" s="47"/>
      <c r="I73" s="47"/>
    </row>
    <row r="74" spans="1:9" ht="26.4">
      <c r="A74" s="37" t="s">
        <v>89</v>
      </c>
      <c r="B74" s="38"/>
      <c r="C74" s="14" t="s">
        <v>208</v>
      </c>
      <c r="D74" s="36">
        <v>450</v>
      </c>
      <c r="H74" s="47"/>
      <c r="I74" s="47"/>
    </row>
    <row r="75" spans="1:9" ht="26.4">
      <c r="A75" s="37" t="s">
        <v>90</v>
      </c>
      <c r="B75" s="38"/>
      <c r="C75" s="14" t="s">
        <v>207</v>
      </c>
      <c r="D75" s="36">
        <v>1500</v>
      </c>
      <c r="H75" s="47"/>
      <c r="I75" s="47"/>
    </row>
    <row r="76" spans="1:9">
      <c r="A76" s="37" t="s">
        <v>216</v>
      </c>
      <c r="B76" s="38"/>
      <c r="C76" s="41" t="s">
        <v>217</v>
      </c>
      <c r="D76" s="49">
        <v>200</v>
      </c>
    </row>
    <row r="77" spans="1:9">
      <c r="A77" s="37" t="s">
        <v>234</v>
      </c>
      <c r="B77" s="38"/>
      <c r="C77" s="18" t="s">
        <v>236</v>
      </c>
      <c r="D77" s="40">
        <v>160</v>
      </c>
    </row>
    <row r="78" spans="1:9" ht="39.6">
      <c r="A78" s="37" t="s">
        <v>238</v>
      </c>
      <c r="B78" s="13" t="s">
        <v>161</v>
      </c>
      <c r="C78" s="52" t="s">
        <v>237</v>
      </c>
      <c r="D78" s="51">
        <v>1500</v>
      </c>
    </row>
    <row r="79" spans="1:9">
      <c r="A79" s="37" t="s">
        <v>239</v>
      </c>
      <c r="B79" s="13"/>
      <c r="C79" s="52" t="s">
        <v>240</v>
      </c>
      <c r="D79" s="50">
        <v>250</v>
      </c>
    </row>
    <row r="80" spans="1:9">
      <c r="A80" s="37" t="s">
        <v>261</v>
      </c>
      <c r="B80" s="13"/>
      <c r="C80" s="52" t="s">
        <v>262</v>
      </c>
      <c r="D80" s="53">
        <v>300</v>
      </c>
      <c r="H80" s="47"/>
      <c r="I80" s="47"/>
    </row>
    <row r="81" spans="1:11" s="1" customFormat="1">
      <c r="A81" s="64" t="s">
        <v>91</v>
      </c>
      <c r="B81" s="65"/>
      <c r="C81" s="65"/>
      <c r="D81" s="65"/>
      <c r="F81"/>
      <c r="G81"/>
      <c r="H81" s="47"/>
      <c r="I81" s="47"/>
      <c r="J81"/>
      <c r="K81"/>
    </row>
    <row r="82" spans="1:11" s="1" customFormat="1" ht="17.399999999999999">
      <c r="A82" s="73" t="s">
        <v>64</v>
      </c>
      <c r="B82" s="74"/>
      <c r="C82" s="74"/>
      <c r="D82" s="75"/>
      <c r="F82"/>
      <c r="G82"/>
      <c r="H82" s="47"/>
      <c r="I82" s="47"/>
      <c r="J82"/>
      <c r="K82"/>
    </row>
    <row r="83" spans="1:11" s="1" customFormat="1" ht="26.4">
      <c r="A83" s="21" t="s">
        <v>111</v>
      </c>
      <c r="B83" s="13" t="s">
        <v>31</v>
      </c>
      <c r="C83" s="13" t="s">
        <v>32</v>
      </c>
      <c r="D83" s="31">
        <v>450</v>
      </c>
      <c r="F83"/>
      <c r="G83"/>
      <c r="H83" s="47"/>
      <c r="I83" s="47"/>
      <c r="J83"/>
      <c r="K83"/>
    </row>
    <row r="84" spans="1:11" s="1" customFormat="1" ht="26.4">
      <c r="A84" s="12" t="s">
        <v>112</v>
      </c>
      <c r="B84" s="13" t="s">
        <v>33</v>
      </c>
      <c r="C84" s="13" t="s">
        <v>34</v>
      </c>
      <c r="D84" s="15">
        <v>400</v>
      </c>
      <c r="F84"/>
      <c r="G84"/>
      <c r="H84" s="47"/>
      <c r="I84" s="47"/>
      <c r="J84"/>
      <c r="K84"/>
    </row>
    <row r="85" spans="1:11" s="1" customFormat="1" ht="39.6">
      <c r="A85" s="12" t="s">
        <v>113</v>
      </c>
      <c r="B85" s="13" t="s">
        <v>180</v>
      </c>
      <c r="C85" s="13" t="s">
        <v>189</v>
      </c>
      <c r="D85" s="15">
        <v>450</v>
      </c>
      <c r="F85"/>
      <c r="G85"/>
      <c r="H85" s="47"/>
      <c r="I85" s="47"/>
      <c r="J85"/>
      <c r="K85"/>
    </row>
    <row r="86" spans="1:11" s="1" customFormat="1" ht="26.4">
      <c r="A86" s="12" t="s">
        <v>114</v>
      </c>
      <c r="B86" s="13" t="s">
        <v>181</v>
      </c>
      <c r="C86" s="13" t="s">
        <v>185</v>
      </c>
      <c r="D86" s="15">
        <v>400</v>
      </c>
      <c r="F86"/>
      <c r="G86"/>
      <c r="H86" s="47"/>
      <c r="I86" s="47"/>
      <c r="J86"/>
      <c r="K86"/>
    </row>
    <row r="87" spans="1:11" s="1" customFormat="1" ht="26.4">
      <c r="A87" s="12" t="s">
        <v>115</v>
      </c>
      <c r="B87" s="13" t="s">
        <v>181</v>
      </c>
      <c r="C87" s="14" t="s">
        <v>186</v>
      </c>
      <c r="D87" s="15">
        <v>350</v>
      </c>
      <c r="F87"/>
      <c r="G87"/>
      <c r="H87" s="47"/>
      <c r="I87" s="47"/>
      <c r="J87"/>
      <c r="K87"/>
    </row>
    <row r="88" spans="1:11" s="1" customFormat="1" ht="26.4">
      <c r="A88" s="12" t="s">
        <v>116</v>
      </c>
      <c r="B88" s="13" t="s">
        <v>181</v>
      </c>
      <c r="C88" s="14" t="s">
        <v>187</v>
      </c>
      <c r="D88" s="15">
        <v>300</v>
      </c>
      <c r="F88"/>
      <c r="G88"/>
      <c r="H88" s="47"/>
      <c r="I88" s="47"/>
      <c r="J88"/>
      <c r="K88"/>
    </row>
    <row r="89" spans="1:11" s="1" customFormat="1" ht="26.4">
      <c r="A89" s="12" t="s">
        <v>117</v>
      </c>
      <c r="B89" s="13" t="s">
        <v>181</v>
      </c>
      <c r="C89" s="14" t="s">
        <v>188</v>
      </c>
      <c r="D89" s="15">
        <v>250</v>
      </c>
      <c r="F89"/>
      <c r="G89"/>
      <c r="H89" s="47"/>
      <c r="I89" s="47"/>
      <c r="J89"/>
      <c r="K89"/>
    </row>
    <row r="90" spans="1:11" s="1" customFormat="1" ht="26.4">
      <c r="A90" s="12" t="s">
        <v>118</v>
      </c>
      <c r="B90" s="13" t="s">
        <v>181</v>
      </c>
      <c r="C90" s="14" t="s">
        <v>197</v>
      </c>
      <c r="D90" s="15">
        <v>350</v>
      </c>
      <c r="F90"/>
      <c r="G90"/>
      <c r="H90" s="47"/>
      <c r="I90" s="47"/>
      <c r="J90"/>
      <c r="K90"/>
    </row>
    <row r="91" spans="1:11" s="1" customFormat="1" ht="39.6">
      <c r="A91" s="12" t="s">
        <v>119</v>
      </c>
      <c r="B91" s="13" t="s">
        <v>37</v>
      </c>
      <c r="C91" s="14" t="s">
        <v>50</v>
      </c>
      <c r="D91" s="15">
        <v>600</v>
      </c>
      <c r="F91"/>
      <c r="G91"/>
      <c r="H91" s="47"/>
      <c r="I91" s="47"/>
      <c r="J91"/>
      <c r="K91"/>
    </row>
    <row r="92" spans="1:11" s="1" customFormat="1" ht="26.4">
      <c r="A92" s="12" t="s">
        <v>120</v>
      </c>
      <c r="B92" s="13" t="s">
        <v>35</v>
      </c>
      <c r="C92" s="13" t="s">
        <v>36</v>
      </c>
      <c r="D92" s="15">
        <v>450</v>
      </c>
      <c r="F92"/>
      <c r="G92"/>
      <c r="H92" s="47"/>
      <c r="I92" s="47"/>
      <c r="J92"/>
      <c r="K92"/>
    </row>
    <row r="93" spans="1:11" s="1" customFormat="1" ht="26.4">
      <c r="A93" s="12" t="s">
        <v>121</v>
      </c>
      <c r="B93" s="13" t="s">
        <v>35</v>
      </c>
      <c r="C93" s="14" t="s">
        <v>192</v>
      </c>
      <c r="D93" s="15">
        <v>550</v>
      </c>
      <c r="F93"/>
      <c r="G93"/>
      <c r="H93" s="47"/>
      <c r="I93" s="47"/>
      <c r="J93"/>
      <c r="K93"/>
    </row>
    <row r="94" spans="1:11" s="1" customFormat="1" ht="39.6">
      <c r="A94" s="12" t="s">
        <v>122</v>
      </c>
      <c r="B94" s="13" t="s">
        <v>184</v>
      </c>
      <c r="C94" s="14" t="s">
        <v>198</v>
      </c>
      <c r="D94" s="15">
        <v>550</v>
      </c>
      <c r="F94"/>
      <c r="G94"/>
      <c r="H94" s="47"/>
      <c r="I94" s="47"/>
      <c r="J94"/>
      <c r="K94"/>
    </row>
    <row r="95" spans="1:11" s="1" customFormat="1" ht="39.6">
      <c r="A95" s="12" t="s">
        <v>123</v>
      </c>
      <c r="B95" s="13" t="s">
        <v>184</v>
      </c>
      <c r="C95" s="14" t="s">
        <v>199</v>
      </c>
      <c r="D95" s="15">
        <v>650</v>
      </c>
      <c r="F95"/>
      <c r="G95"/>
      <c r="H95" s="47"/>
      <c r="I95" s="47"/>
      <c r="J95"/>
      <c r="K95"/>
    </row>
    <row r="96" spans="1:11" s="1" customFormat="1" ht="26.4">
      <c r="A96" s="25" t="s">
        <v>124</v>
      </c>
      <c r="B96" s="13" t="s">
        <v>184</v>
      </c>
      <c r="C96" s="14" t="s">
        <v>200</v>
      </c>
      <c r="D96" s="15">
        <v>400</v>
      </c>
      <c r="F96"/>
      <c r="G96"/>
      <c r="H96" s="47"/>
      <c r="I96" s="47"/>
      <c r="J96"/>
      <c r="K96"/>
    </row>
    <row r="97" spans="1:11" s="1" customFormat="1" ht="39.6">
      <c r="A97" s="25" t="s">
        <v>125</v>
      </c>
      <c r="B97" s="26" t="s">
        <v>184</v>
      </c>
      <c r="C97" s="14" t="s">
        <v>206</v>
      </c>
      <c r="D97" s="15">
        <v>750</v>
      </c>
      <c r="F97"/>
      <c r="G97"/>
      <c r="H97" s="47"/>
      <c r="I97" s="47"/>
      <c r="J97"/>
      <c r="K97"/>
    </row>
    <row r="98" spans="1:11" s="1" customFormat="1" ht="39.6">
      <c r="A98" s="25" t="s">
        <v>126</v>
      </c>
      <c r="B98" s="26" t="s">
        <v>184</v>
      </c>
      <c r="C98" s="14" t="s">
        <v>201</v>
      </c>
      <c r="D98" s="17">
        <v>1200</v>
      </c>
      <c r="F98"/>
      <c r="G98"/>
      <c r="H98" s="47"/>
      <c r="I98" s="47"/>
      <c r="J98"/>
      <c r="K98"/>
    </row>
    <row r="99" spans="1:11" s="1" customFormat="1" ht="26.4">
      <c r="A99" s="12" t="s">
        <v>127</v>
      </c>
      <c r="B99" s="26" t="s">
        <v>184</v>
      </c>
      <c r="C99" s="14" t="s">
        <v>202</v>
      </c>
      <c r="D99" s="15">
        <v>500</v>
      </c>
      <c r="F99"/>
      <c r="G99"/>
      <c r="H99" s="47"/>
      <c r="I99" s="47"/>
      <c r="J99"/>
      <c r="K99"/>
    </row>
    <row r="100" spans="1:11" s="1" customFormat="1" ht="26.4">
      <c r="A100" s="12" t="s">
        <v>128</v>
      </c>
      <c r="B100" s="13" t="s">
        <v>183</v>
      </c>
      <c r="C100" s="13" t="s">
        <v>203</v>
      </c>
      <c r="D100" s="15">
        <v>400</v>
      </c>
      <c r="F100"/>
      <c r="G100"/>
      <c r="H100" s="47"/>
      <c r="I100" s="47"/>
      <c r="J100"/>
      <c r="K100"/>
    </row>
    <row r="101" spans="1:11" s="1" customFormat="1" ht="26.4">
      <c r="A101" s="12" t="s">
        <v>129</v>
      </c>
      <c r="B101" s="13" t="s">
        <v>183</v>
      </c>
      <c r="C101" s="14" t="s">
        <v>204</v>
      </c>
      <c r="D101" s="15">
        <v>300</v>
      </c>
      <c r="F101"/>
      <c r="G101"/>
      <c r="H101" s="47"/>
      <c r="I101" s="47"/>
      <c r="J101"/>
      <c r="K101"/>
    </row>
    <row r="102" spans="1:11" s="1" customFormat="1" ht="26.4">
      <c r="A102" s="12" t="s">
        <v>130</v>
      </c>
      <c r="B102" s="13" t="s">
        <v>183</v>
      </c>
      <c r="C102" s="14" t="s">
        <v>205</v>
      </c>
      <c r="D102" s="15">
        <v>250</v>
      </c>
      <c r="F102"/>
      <c r="G102"/>
      <c r="H102" s="47"/>
      <c r="I102" s="47"/>
      <c r="J102"/>
      <c r="K102"/>
    </row>
    <row r="103" spans="1:11" s="1" customFormat="1" ht="26.4">
      <c r="A103" s="25" t="s">
        <v>131</v>
      </c>
      <c r="B103" s="26" t="s">
        <v>183</v>
      </c>
      <c r="C103" s="14" t="s">
        <v>193</v>
      </c>
      <c r="D103" s="15">
        <v>850</v>
      </c>
      <c r="F103"/>
      <c r="G103"/>
      <c r="H103" s="47"/>
      <c r="I103" s="47"/>
      <c r="J103"/>
      <c r="K103"/>
    </row>
    <row r="104" spans="1:11" s="1" customFormat="1" ht="26.4">
      <c r="A104" s="25" t="s">
        <v>132</v>
      </c>
      <c r="B104" s="13" t="s">
        <v>30</v>
      </c>
      <c r="C104" s="13" t="s">
        <v>245</v>
      </c>
      <c r="D104" s="15">
        <v>1600</v>
      </c>
      <c r="F104"/>
      <c r="G104"/>
      <c r="H104" s="47"/>
      <c r="I104" s="47"/>
      <c r="J104"/>
      <c r="K104"/>
    </row>
    <row r="105" spans="1:11" s="1" customFormat="1" ht="26.4">
      <c r="A105" s="25" t="s">
        <v>133</v>
      </c>
      <c r="B105" s="26" t="s">
        <v>30</v>
      </c>
      <c r="C105" s="14" t="s">
        <v>246</v>
      </c>
      <c r="D105" s="15">
        <v>1600</v>
      </c>
      <c r="F105"/>
      <c r="G105"/>
      <c r="H105" s="47"/>
      <c r="I105" s="47"/>
      <c r="J105"/>
      <c r="K105"/>
    </row>
    <row r="106" spans="1:11" s="1" customFormat="1" ht="26.4">
      <c r="A106" s="25" t="s">
        <v>134</v>
      </c>
      <c r="B106" s="26" t="s">
        <v>30</v>
      </c>
      <c r="C106" s="14" t="s">
        <v>247</v>
      </c>
      <c r="D106" s="15">
        <v>1600</v>
      </c>
      <c r="F106"/>
      <c r="G106"/>
      <c r="H106" s="47"/>
      <c r="I106" s="47"/>
      <c r="J106"/>
      <c r="K106"/>
    </row>
    <row r="107" spans="1:11" s="1" customFormat="1" ht="26.4">
      <c r="A107" s="25" t="s">
        <v>135</v>
      </c>
      <c r="B107" s="26" t="s">
        <v>30</v>
      </c>
      <c r="C107" s="26" t="s">
        <v>51</v>
      </c>
      <c r="D107" s="15">
        <v>650</v>
      </c>
      <c r="F107"/>
      <c r="G107"/>
      <c r="H107" s="47"/>
      <c r="I107" s="47"/>
      <c r="J107"/>
      <c r="K107"/>
    </row>
    <row r="108" spans="1:11" s="1" customFormat="1" ht="26.4">
      <c r="A108" s="25" t="s">
        <v>136</v>
      </c>
      <c r="B108" s="26" t="s">
        <v>30</v>
      </c>
      <c r="C108" s="26" t="s">
        <v>156</v>
      </c>
      <c r="D108" s="15">
        <v>900</v>
      </c>
      <c r="F108"/>
      <c r="G108"/>
      <c r="H108" s="47"/>
      <c r="I108" s="47"/>
      <c r="J108"/>
      <c r="K108"/>
    </row>
    <row r="109" spans="1:11" s="1" customFormat="1" ht="26.4">
      <c r="A109" s="25" t="s">
        <v>137</v>
      </c>
      <c r="B109" s="13" t="s">
        <v>161</v>
      </c>
      <c r="C109" s="26" t="s">
        <v>190</v>
      </c>
      <c r="D109" s="17">
        <v>250</v>
      </c>
    </row>
    <row r="110" spans="1:11" s="1" customFormat="1" ht="26.4">
      <c r="A110" s="25" t="s">
        <v>138</v>
      </c>
      <c r="B110" s="26" t="s">
        <v>182</v>
      </c>
      <c r="C110" s="17" t="s">
        <v>191</v>
      </c>
      <c r="D110" s="17">
        <v>250</v>
      </c>
    </row>
    <row r="111" spans="1:11" s="1" customFormat="1" ht="26.4">
      <c r="A111" s="25" t="s">
        <v>139</v>
      </c>
      <c r="B111" s="13" t="s">
        <v>161</v>
      </c>
      <c r="C111" s="26" t="s">
        <v>194</v>
      </c>
      <c r="D111" s="17">
        <v>350</v>
      </c>
    </row>
    <row r="112" spans="1:11" s="1" customFormat="1" ht="26.4">
      <c r="A112" s="25" t="s">
        <v>241</v>
      </c>
      <c r="B112" s="26" t="s">
        <v>30</v>
      </c>
      <c r="C112" s="26" t="s">
        <v>242</v>
      </c>
      <c r="D112" s="17">
        <v>500</v>
      </c>
    </row>
    <row r="113" spans="1:11" s="1" customFormat="1" ht="26.4">
      <c r="A113" s="25" t="s">
        <v>250</v>
      </c>
      <c r="B113" s="26" t="s">
        <v>30</v>
      </c>
      <c r="C113" s="26" t="s">
        <v>243</v>
      </c>
      <c r="D113" s="17">
        <v>1200</v>
      </c>
    </row>
    <row r="114" spans="1:11" s="1" customFormat="1" ht="26.4">
      <c r="A114" s="25" t="s">
        <v>251</v>
      </c>
      <c r="B114" s="26" t="s">
        <v>30</v>
      </c>
      <c r="C114" s="26" t="s">
        <v>244</v>
      </c>
      <c r="D114" s="17">
        <v>1600</v>
      </c>
      <c r="F114"/>
      <c r="G114"/>
      <c r="H114" s="47"/>
    </row>
    <row r="115" spans="1:11" s="1" customFormat="1" ht="26.4">
      <c r="A115" s="25" t="s">
        <v>252</v>
      </c>
      <c r="B115" s="26" t="s">
        <v>30</v>
      </c>
      <c r="C115" s="26" t="s">
        <v>253</v>
      </c>
      <c r="D115" s="17">
        <v>1500</v>
      </c>
      <c r="F115"/>
      <c r="G115"/>
      <c r="H115" s="47"/>
      <c r="I115" s="47"/>
      <c r="J115"/>
      <c r="K115"/>
    </row>
    <row r="116" spans="1:11" s="1" customFormat="1">
      <c r="F116"/>
      <c r="G116"/>
      <c r="H116" s="47"/>
      <c r="I116" s="47"/>
      <c r="J116"/>
      <c r="K116"/>
    </row>
    <row r="117" spans="1:11" s="1" customFormat="1" ht="17.399999999999999">
      <c r="A117" s="61" t="s">
        <v>141</v>
      </c>
      <c r="B117" s="62"/>
      <c r="C117" s="62"/>
      <c r="D117" s="63"/>
      <c r="E117" s="43"/>
      <c r="F117"/>
      <c r="G117"/>
      <c r="H117" s="47"/>
      <c r="I117" s="47"/>
      <c r="J117"/>
      <c r="K117"/>
    </row>
    <row r="118" spans="1:11" s="1" customFormat="1" ht="26.4">
      <c r="A118" s="31" t="s">
        <v>140</v>
      </c>
      <c r="B118" s="13" t="s">
        <v>52</v>
      </c>
      <c r="C118" s="13" t="s">
        <v>53</v>
      </c>
      <c r="D118" s="15">
        <v>200</v>
      </c>
      <c r="E118" s="43"/>
      <c r="F118"/>
      <c r="G118"/>
      <c r="H118" s="47"/>
      <c r="I118" s="47"/>
      <c r="J118"/>
      <c r="K118"/>
    </row>
    <row r="119" spans="1:11" s="1" customFormat="1" ht="26.4">
      <c r="A119" s="31" t="s">
        <v>142</v>
      </c>
      <c r="B119" s="13" t="s">
        <v>143</v>
      </c>
      <c r="C119" s="13" t="s">
        <v>144</v>
      </c>
      <c r="D119" s="15">
        <v>150</v>
      </c>
      <c r="E119" s="43"/>
      <c r="F119"/>
      <c r="G119"/>
      <c r="H119" s="47"/>
      <c r="I119" s="47"/>
      <c r="J119"/>
      <c r="K119"/>
    </row>
    <row r="120" spans="1:11" s="1" customFormat="1" ht="26.4">
      <c r="A120" s="42" t="s">
        <v>218</v>
      </c>
      <c r="B120" s="33"/>
      <c r="C120" s="33" t="s">
        <v>219</v>
      </c>
      <c r="D120" s="15">
        <v>450</v>
      </c>
      <c r="E120" s="43"/>
    </row>
    <row r="121" spans="1:11" s="1" customFormat="1" ht="26.4">
      <c r="A121" s="34" t="s">
        <v>218</v>
      </c>
      <c r="B121" s="48"/>
      <c r="C121" s="48" t="s">
        <v>222</v>
      </c>
      <c r="D121" s="15">
        <v>350</v>
      </c>
    </row>
    <row r="122" spans="1:11" s="1" customFormat="1" ht="14.25" customHeight="1">
      <c r="A122" s="34" t="s">
        <v>218</v>
      </c>
      <c r="B122" s="48"/>
      <c r="C122" s="48" t="s">
        <v>227</v>
      </c>
      <c r="D122" s="15">
        <v>200</v>
      </c>
    </row>
    <row r="123" spans="1:11" s="1" customFormat="1" ht="27.75" customHeight="1">
      <c r="A123" s="44"/>
      <c r="B123" s="45"/>
      <c r="C123" s="45"/>
      <c r="D123" s="46"/>
    </row>
    <row r="124" spans="1:11" s="1" customFormat="1" ht="15" customHeight="1">
      <c r="A124" s="23" t="s">
        <v>145</v>
      </c>
    </row>
    <row r="125" spans="1:11" s="1" customFormat="1" ht="12.75" customHeight="1">
      <c r="A125" s="24"/>
    </row>
    <row r="126" spans="1:11" s="1" customFormat="1" ht="12.75" customHeight="1">
      <c r="A126" s="66" t="s">
        <v>151</v>
      </c>
      <c r="B126" s="66"/>
      <c r="C126" s="66"/>
      <c r="D126" s="66"/>
    </row>
    <row r="127" spans="1:11" s="1" customFormat="1" ht="12.75" hidden="1" customHeight="1">
      <c r="A127" s="66" t="s">
        <v>152</v>
      </c>
      <c r="B127" s="66"/>
      <c r="C127" s="66"/>
      <c r="D127" s="66"/>
    </row>
    <row r="128" spans="1:11" s="1" customFormat="1" ht="61.5" customHeight="1">
      <c r="A128" s="24"/>
    </row>
    <row r="129" s="1" customFormat="1" ht="42.75" customHeight="1"/>
    <row r="130" s="1" customFormat="1" ht="12.75" customHeight="1"/>
    <row r="131" s="1" customFormat="1" ht="12.75" customHeight="1"/>
    <row r="132" s="1" customFormat="1" ht="12.75" customHeight="1"/>
    <row r="133" s="1" customFormat="1" ht="12.75" customHeight="1"/>
    <row r="134" s="1" customFormat="1" ht="12.75" customHeight="1"/>
    <row r="135" s="1" customFormat="1" ht="12.75" customHeight="1"/>
    <row r="136" s="1" customFormat="1" ht="12.75" customHeight="1"/>
    <row r="137" s="1" customFormat="1" ht="12.75" customHeight="1"/>
    <row r="138" s="1" customFormat="1" ht="12.75" customHeight="1"/>
    <row r="139" s="1" customFormat="1" ht="12.75" customHeight="1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pans="7:8" s="1" customFormat="1" ht="13.2"/>
    <row r="162" spans="7:8" s="1" customFormat="1" ht="13.2"/>
    <row r="163" spans="7:8" s="1" customFormat="1" ht="13.2"/>
    <row r="164" spans="7:8" s="1" customFormat="1" ht="13.2"/>
    <row r="165" spans="7:8" s="1" customFormat="1" ht="13.2"/>
    <row r="166" spans="7:8" s="1" customFormat="1" ht="13.2"/>
    <row r="167" spans="7:8" s="1" customFormat="1" ht="13.2"/>
    <row r="168" spans="7:8" s="1" customFormat="1" ht="13.2"/>
    <row r="169" spans="7:8" s="1" customFormat="1">
      <c r="G169"/>
      <c r="H169"/>
    </row>
    <row r="170" spans="7:8" s="1" customFormat="1">
      <c r="G170"/>
      <c r="H170"/>
    </row>
    <row r="171" spans="7:8" s="1" customFormat="1">
      <c r="G171"/>
      <c r="H171"/>
    </row>
    <row r="172" spans="7:8" s="1" customFormat="1">
      <c r="G172"/>
      <c r="H172"/>
    </row>
    <row r="173" spans="7:8" s="1" customFormat="1">
      <c r="G173"/>
      <c r="H173"/>
    </row>
    <row r="174" spans="7:8" s="1" customFormat="1">
      <c r="G174"/>
      <c r="H174"/>
    </row>
    <row r="175" spans="7:8" s="1" customFormat="1">
      <c r="G175"/>
      <c r="H175"/>
    </row>
    <row r="176" spans="7:8" s="1" customFormat="1">
      <c r="G176"/>
      <c r="H176"/>
    </row>
    <row r="177" spans="1:8" s="1" customFormat="1">
      <c r="A177"/>
      <c r="B177"/>
      <c r="C177"/>
      <c r="D177"/>
      <c r="G177"/>
      <c r="H177"/>
    </row>
    <row r="178" spans="1:8" s="1" customFormat="1">
      <c r="A178"/>
      <c r="B178"/>
      <c r="C178"/>
      <c r="D178"/>
      <c r="G178"/>
      <c r="H178"/>
    </row>
  </sheetData>
  <mergeCells count="17">
    <mergeCell ref="C2:D2"/>
    <mergeCell ref="A4:D4"/>
    <mergeCell ref="A11:D11"/>
    <mergeCell ref="A82:D82"/>
    <mergeCell ref="A14:D14"/>
    <mergeCell ref="A17:D17"/>
    <mergeCell ref="A29:D29"/>
    <mergeCell ref="A34:D34"/>
    <mergeCell ref="A46:D46"/>
    <mergeCell ref="A49:D49"/>
    <mergeCell ref="A22:D22"/>
    <mergeCell ref="A25:D25"/>
    <mergeCell ref="A40:D40"/>
    <mergeCell ref="A117:D117"/>
    <mergeCell ref="A81:D81"/>
    <mergeCell ref="A126:D126"/>
    <mergeCell ref="A127:D1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55" zoomScaleNormal="55" workbookViewId="0">
      <selection sqref="A1:D26"/>
    </sheetView>
  </sheetViews>
  <sheetFormatPr defaultRowHeight="18"/>
  <cols>
    <col min="1" max="1" width="8.88671875" style="57"/>
    <col min="2" max="2" width="19.21875" style="57" customWidth="1"/>
    <col min="3" max="3" width="15.88671875" style="57" customWidth="1"/>
    <col min="4" max="4" width="17.44140625" style="57" customWidth="1"/>
  </cols>
  <sheetData>
    <row r="1" spans="1:4" ht="45" customHeight="1">
      <c r="A1" s="54" t="s">
        <v>254</v>
      </c>
      <c r="B1" s="54" t="s">
        <v>257</v>
      </c>
      <c r="C1" s="54" t="s">
        <v>255</v>
      </c>
      <c r="D1" s="54" t="s">
        <v>256</v>
      </c>
    </row>
    <row r="2" spans="1:4">
      <c r="A2" s="55">
        <v>1</v>
      </c>
      <c r="B2" s="55">
        <v>450</v>
      </c>
      <c r="C2" s="55">
        <v>180</v>
      </c>
      <c r="D2" s="56">
        <f>B2+C2</f>
        <v>630</v>
      </c>
    </row>
    <row r="3" spans="1:4">
      <c r="A3" s="55">
        <v>2</v>
      </c>
      <c r="B3" s="55">
        <v>700</v>
      </c>
      <c r="C3" s="55">
        <f>C2*2</f>
        <v>360</v>
      </c>
      <c r="D3" s="56">
        <f t="shared" ref="D3:D11" si="0">B3+C3</f>
        <v>1060</v>
      </c>
    </row>
    <row r="4" spans="1:4">
      <c r="A4" s="55">
        <v>3</v>
      </c>
      <c r="B4" s="55">
        <v>700</v>
      </c>
      <c r="C4" s="55">
        <f>C2*A4</f>
        <v>540</v>
      </c>
      <c r="D4" s="56">
        <f t="shared" si="0"/>
        <v>1240</v>
      </c>
    </row>
    <row r="5" spans="1:4">
      <c r="A5" s="55">
        <v>4</v>
      </c>
      <c r="B5" s="55">
        <v>700</v>
      </c>
      <c r="C5" s="55">
        <f>C2*A5</f>
        <v>720</v>
      </c>
      <c r="D5" s="56">
        <f t="shared" si="0"/>
        <v>1420</v>
      </c>
    </row>
    <row r="6" spans="1:4">
      <c r="A6" s="55">
        <v>5</v>
      </c>
      <c r="B6" s="55">
        <v>950</v>
      </c>
      <c r="C6" s="55">
        <f>C2*A6</f>
        <v>900</v>
      </c>
      <c r="D6" s="56">
        <f t="shared" si="0"/>
        <v>1850</v>
      </c>
    </row>
    <row r="7" spans="1:4">
      <c r="A7" s="55">
        <v>6</v>
      </c>
      <c r="B7" s="55">
        <v>950</v>
      </c>
      <c r="C7" s="55">
        <f>C2*A7</f>
        <v>1080</v>
      </c>
      <c r="D7" s="56">
        <f t="shared" si="0"/>
        <v>2030</v>
      </c>
    </row>
    <row r="8" spans="1:4">
      <c r="A8" s="55">
        <v>7</v>
      </c>
      <c r="B8" s="55">
        <v>950</v>
      </c>
      <c r="C8" s="55">
        <f>C2*A8</f>
        <v>1260</v>
      </c>
      <c r="D8" s="56">
        <f t="shared" si="0"/>
        <v>2210</v>
      </c>
    </row>
    <row r="9" spans="1:4">
      <c r="A9" s="55">
        <v>8</v>
      </c>
      <c r="B9" s="55">
        <v>950</v>
      </c>
      <c r="C9" s="55">
        <f>C2*A9</f>
        <v>1440</v>
      </c>
      <c r="D9" s="56">
        <f t="shared" si="0"/>
        <v>2390</v>
      </c>
    </row>
    <row r="10" spans="1:4">
      <c r="A10" s="55">
        <v>9</v>
      </c>
      <c r="B10" s="55">
        <v>950</v>
      </c>
      <c r="C10" s="55">
        <f>C2*A10</f>
        <v>1620</v>
      </c>
      <c r="D10" s="56">
        <f t="shared" si="0"/>
        <v>2570</v>
      </c>
    </row>
    <row r="11" spans="1:4">
      <c r="A11" s="55">
        <v>10</v>
      </c>
      <c r="B11" s="55">
        <v>950</v>
      </c>
      <c r="C11" s="55">
        <f>C2*A11</f>
        <v>1800</v>
      </c>
      <c r="D11" s="56">
        <f t="shared" si="0"/>
        <v>2750</v>
      </c>
    </row>
    <row r="12" spans="1:4">
      <c r="D12" s="58"/>
    </row>
    <row r="13" spans="1:4">
      <c r="B13" s="57" t="s">
        <v>258</v>
      </c>
      <c r="D13" s="58"/>
    </row>
    <row r="15" spans="1:4" ht="36">
      <c r="A15" s="54" t="s">
        <v>254</v>
      </c>
      <c r="B15" s="54" t="s">
        <v>257</v>
      </c>
      <c r="C15" s="54" t="s">
        <v>255</v>
      </c>
      <c r="D15" s="54" t="s">
        <v>256</v>
      </c>
    </row>
    <row r="16" spans="1:4">
      <c r="A16" s="55">
        <v>1</v>
      </c>
      <c r="B16" s="55">
        <v>500</v>
      </c>
      <c r="C16" s="55">
        <v>180</v>
      </c>
      <c r="D16" s="56">
        <f>B16+C16</f>
        <v>680</v>
      </c>
    </row>
    <row r="17" spans="1:4">
      <c r="A17" s="55">
        <v>2</v>
      </c>
      <c r="B17" s="55">
        <v>750</v>
      </c>
      <c r="C17" s="55">
        <f>C16*2</f>
        <v>360</v>
      </c>
      <c r="D17" s="56">
        <f t="shared" ref="D17:D25" si="1">B17+C17</f>
        <v>1110</v>
      </c>
    </row>
    <row r="18" spans="1:4">
      <c r="A18" s="55">
        <v>3</v>
      </c>
      <c r="B18" s="55">
        <v>750</v>
      </c>
      <c r="C18" s="55">
        <f>C16*A18</f>
        <v>540</v>
      </c>
      <c r="D18" s="56">
        <f t="shared" si="1"/>
        <v>1290</v>
      </c>
    </row>
    <row r="19" spans="1:4">
      <c r="A19" s="55">
        <v>4</v>
      </c>
      <c r="B19" s="55">
        <v>750</v>
      </c>
      <c r="C19" s="55">
        <f>C16*A19</f>
        <v>720</v>
      </c>
      <c r="D19" s="56">
        <f t="shared" si="1"/>
        <v>1470</v>
      </c>
    </row>
    <row r="20" spans="1:4">
      <c r="A20" s="55">
        <v>5</v>
      </c>
      <c r="B20" s="55">
        <v>1000</v>
      </c>
      <c r="C20" s="55">
        <f>C16*A20</f>
        <v>900</v>
      </c>
      <c r="D20" s="56">
        <f t="shared" si="1"/>
        <v>1900</v>
      </c>
    </row>
    <row r="21" spans="1:4">
      <c r="A21" s="55">
        <v>6</v>
      </c>
      <c r="B21" s="55">
        <v>1000</v>
      </c>
      <c r="C21" s="55">
        <f>C16*A21</f>
        <v>1080</v>
      </c>
      <c r="D21" s="56">
        <f t="shared" si="1"/>
        <v>2080</v>
      </c>
    </row>
    <row r="22" spans="1:4">
      <c r="A22" s="55">
        <v>7</v>
      </c>
      <c r="B22" s="55">
        <v>1000</v>
      </c>
      <c r="C22" s="55">
        <f>C16*A22</f>
        <v>1260</v>
      </c>
      <c r="D22" s="56">
        <f t="shared" si="1"/>
        <v>2260</v>
      </c>
    </row>
    <row r="23" spans="1:4">
      <c r="A23" s="55">
        <v>8</v>
      </c>
      <c r="B23" s="55">
        <v>1000</v>
      </c>
      <c r="C23" s="55">
        <f>C16*A23</f>
        <v>1440</v>
      </c>
      <c r="D23" s="56">
        <f t="shared" si="1"/>
        <v>2440</v>
      </c>
    </row>
    <row r="24" spans="1:4">
      <c r="A24" s="55">
        <v>9</v>
      </c>
      <c r="B24" s="55">
        <v>1000</v>
      </c>
      <c r="C24" s="55">
        <f>C16*A24</f>
        <v>1620</v>
      </c>
      <c r="D24" s="56">
        <f t="shared" si="1"/>
        <v>2620</v>
      </c>
    </row>
    <row r="25" spans="1:4">
      <c r="A25" s="55">
        <v>10</v>
      </c>
      <c r="B25" s="55">
        <v>1000</v>
      </c>
      <c r="C25" s="55">
        <f>C16*A25</f>
        <v>1800</v>
      </c>
      <c r="D25" s="56">
        <f t="shared" si="1"/>
        <v>2800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Хамитовна</dc:creator>
  <cp:lastModifiedBy>Туя асус</cp:lastModifiedBy>
  <cp:lastPrinted>2021-11-02T10:23:45Z</cp:lastPrinted>
  <dcterms:created xsi:type="dcterms:W3CDTF">2015-06-29T12:00:43Z</dcterms:created>
  <dcterms:modified xsi:type="dcterms:W3CDTF">2022-01-31T15:46:58Z</dcterms:modified>
</cp:coreProperties>
</file>