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20736" windowHeight="9780"/>
  </bookViews>
  <sheets>
    <sheet name="Лист1" sheetId="1" r:id="rId1"/>
    <sheet name="Лист2" sheetId="2" r:id="rId2"/>
    <sheet name="Лист3" sheetId="3" r:id="rId3"/>
  </sheets>
  <definedNames>
    <definedName name="sub_1221" localSheetId="0">Лист1!#REF!</definedName>
    <definedName name="sub_2101009" localSheetId="0">Лист1!#REF!</definedName>
  </definedNames>
  <calcPr calcId="125725"/>
</workbook>
</file>

<file path=xl/calcChain.xml><?xml version="1.0" encoding="utf-8"?>
<calcChain xmlns="http://schemas.openxmlformats.org/spreadsheetml/2006/main">
  <c r="D25" i="3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1"/>
  <c r="C10"/>
  <c r="C9"/>
  <c r="C8"/>
  <c r="C7"/>
  <c r="C6"/>
  <c r="C5"/>
  <c r="D5" s="1"/>
  <c r="C4"/>
  <c r="D4" s="1"/>
  <c r="D11"/>
  <c r="D10"/>
  <c r="D9"/>
  <c r="D8"/>
  <c r="D7"/>
  <c r="D6"/>
  <c r="D3"/>
  <c r="C3"/>
  <c r="D2"/>
</calcChain>
</file>

<file path=xl/sharedStrings.xml><?xml version="1.0" encoding="utf-8"?>
<sst xmlns="http://schemas.openxmlformats.org/spreadsheetml/2006/main" count="262" uniqueCount="222">
  <si>
    <t>B01.054.006</t>
  </si>
  <si>
    <t>Прием (осмотр, консультация) врача-рефлексотерапевта первичный</t>
  </si>
  <si>
    <t>В01.023.001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</si>
  <si>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</si>
  <si>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</si>
  <si>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</si>
  <si>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</si>
  <si>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</si>
  <si>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</si>
  <si>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</si>
  <si>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B01.058.001</t>
  </si>
  <si>
    <t>B01.058.002</t>
  </si>
  <si>
    <t>B01.022.001</t>
  </si>
  <si>
    <t>B01.022.002</t>
  </si>
  <si>
    <t>Прием (осмотр, консультация) врача мануальной терапии повторный</t>
  </si>
  <si>
    <t xml:space="preserve">Прием (осмотр, консультация) врача мануальной терапии первичный 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</si>
  <si>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</si>
  <si>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</si>
  <si>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</si>
  <si>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</si>
  <si>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А13.29.008.002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</si>
  <si>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</si>
  <si>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</si>
  <si>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</si>
  <si>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</si>
  <si>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Групповая психотерапия (стрессопсихотерапии больных алкоголизмом в амбулаторных условиях по А.Р. Довженко)</t>
  </si>
  <si>
    <t>А21.01.001</t>
  </si>
  <si>
    <t>А21.01.002</t>
  </si>
  <si>
    <t>Массаж лица медицинский</t>
  </si>
  <si>
    <t>А21.01.005</t>
  </si>
  <si>
    <t>Массаж волосистой части головы медицинский</t>
  </si>
  <si>
    <t>А21.30.001</t>
  </si>
  <si>
    <t>Массаж живота медицинский</t>
  </si>
  <si>
    <t>А21.30.005</t>
  </si>
  <si>
    <t>Наличный расчет</t>
  </si>
  <si>
    <t xml:space="preserve">ПРЕЙСКУРАНТ </t>
  </si>
  <si>
    <t>на медицинские услуги</t>
  </si>
  <si>
    <t>Код услуги</t>
  </si>
  <si>
    <t>Наименование услуги</t>
  </si>
  <si>
    <t>№</t>
  </si>
  <si>
    <t>В01.006.001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</si>
  <si>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</si>
  <si>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</si>
  <si>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</si>
  <si>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B01.013.001</t>
  </si>
  <si>
    <t>B01.013.002</t>
  </si>
  <si>
    <t>Массаж грудной клетки медицинский (области передней поверхности грудной клетки от передней границы надплечий до реберных дуг и области спины от 7 шейного до 1 поясничного позвонка)</t>
  </si>
  <si>
    <t>А06.12.012.001</t>
  </si>
  <si>
    <t>Артериально-стимулированный венозный забор крови</t>
  </si>
  <si>
    <t>Групповая психотерапия (табачной зависимости)</t>
  </si>
  <si>
    <t>Групповая психотерапия (пищевой аддикции (переедании))</t>
  </si>
  <si>
    <t>М3. Эндокринология</t>
  </si>
  <si>
    <t>М4. Генетика</t>
  </si>
  <si>
    <t>М5. Диетология</t>
  </si>
  <si>
    <t>М6. Мануальная терапия</t>
  </si>
  <si>
    <t>М7. Терапия</t>
  </si>
  <si>
    <t>М8. Психотерапия</t>
  </si>
  <si>
    <t>М10. Рефлексотерапия</t>
  </si>
  <si>
    <t>М11. Медицинский массаж</t>
  </si>
  <si>
    <t>М10.1</t>
  </si>
  <si>
    <t>М10.7</t>
  </si>
  <si>
    <t>М10.8</t>
  </si>
  <si>
    <t>М10.9</t>
  </si>
  <si>
    <t>М10.10</t>
  </si>
  <si>
    <t>М10.20</t>
  </si>
  <si>
    <t>М10.27</t>
  </si>
  <si>
    <t>М10.28</t>
  </si>
  <si>
    <t>* специализированная  медицинская сталь</t>
  </si>
  <si>
    <t xml:space="preserve">М1.1 </t>
  </si>
  <si>
    <t>М3.1</t>
  </si>
  <si>
    <t>М3.2</t>
  </si>
  <si>
    <t>М4.1</t>
  </si>
  <si>
    <t>М4.2</t>
  </si>
  <si>
    <t>М5.1</t>
  </si>
  <si>
    <t>М5.2</t>
  </si>
  <si>
    <t>М5.3</t>
  </si>
  <si>
    <t>М1. Неврология</t>
  </si>
  <si>
    <t>М6.1</t>
  </si>
  <si>
    <t>М6.2</t>
  </si>
  <si>
    <t>М7.1</t>
  </si>
  <si>
    <t>М7.2</t>
  </si>
  <si>
    <t>М7.3</t>
  </si>
  <si>
    <t>М7.4</t>
  </si>
  <si>
    <t>М9.1</t>
  </si>
  <si>
    <t>М9.2</t>
  </si>
  <si>
    <t>М11.1</t>
  </si>
  <si>
    <t>М11.2</t>
  </si>
  <si>
    <t>М11.3</t>
  </si>
  <si>
    <t>М11.4</t>
  </si>
  <si>
    <t>М11.5</t>
  </si>
  <si>
    <t>М11.6</t>
  </si>
  <si>
    <t>М11.7</t>
  </si>
  <si>
    <t>М11.8</t>
  </si>
  <si>
    <t>М11.9</t>
  </si>
  <si>
    <t>М11.10</t>
  </si>
  <si>
    <t>М11.11</t>
  </si>
  <si>
    <t>М11.12</t>
  </si>
  <si>
    <t>М11.13</t>
  </si>
  <si>
    <t>М11.14</t>
  </si>
  <si>
    <t>М11.15</t>
  </si>
  <si>
    <t>М11.16</t>
  </si>
  <si>
    <t>М11.17</t>
  </si>
  <si>
    <t>М11.18</t>
  </si>
  <si>
    <t>М11.19</t>
  </si>
  <si>
    <t>М11.20</t>
  </si>
  <si>
    <t>М11.21</t>
  </si>
  <si>
    <t>М11.22</t>
  </si>
  <si>
    <t>М11.23</t>
  </si>
  <si>
    <t>М11.24</t>
  </si>
  <si>
    <t>М11.25</t>
  </si>
  <si>
    <t>М11.26</t>
  </si>
  <si>
    <t>М11.27</t>
  </si>
  <si>
    <t>М11.28</t>
  </si>
  <si>
    <t>М11.29</t>
  </si>
  <si>
    <t>М12.1</t>
  </si>
  <si>
    <t>М12. Сестринское дело</t>
  </si>
  <si>
    <t>М12.2</t>
  </si>
  <si>
    <t>А02.12.002</t>
  </si>
  <si>
    <t>Измерение артериального давления на периферических артериях</t>
  </si>
  <si>
    <t>Примечание:</t>
  </si>
  <si>
    <t>М8.1</t>
  </si>
  <si>
    <t>М8.2</t>
  </si>
  <si>
    <t>М8.3</t>
  </si>
  <si>
    <t>М8.4</t>
  </si>
  <si>
    <t>М8.5</t>
  </si>
  <si>
    <t xml:space="preserve">1. Предоставляется 10% скидка пенсионерам, инвалидам при предъявлении удостоверения, медицинским работникам при предъявлении справки с места работы. </t>
  </si>
  <si>
    <t>М6.3</t>
  </si>
  <si>
    <t>Цена, руб.</t>
  </si>
  <si>
    <t>М1.2</t>
  </si>
  <si>
    <t>Общий массаж медицинский  (дети в возрасте 7-12 лет)</t>
  </si>
  <si>
    <t>Прием (осмотр, консультация) врача-терапевта первичный (с  подбором классических гомеопатических препаратов)</t>
  </si>
  <si>
    <t xml:space="preserve">Прием (осмотр, консультация) врача-терапевта повторный (с  подбором классических гомеопатических препаратов) </t>
  </si>
  <si>
    <t>А23.30.016</t>
  </si>
  <si>
    <t>Прием (осмотр, консультация) врача-диетолога первичный ( подбор оптимального рациона питания на программном комплексе «Индивидуальная диета 3.0»)</t>
  </si>
  <si>
    <t>А17.01.002</t>
  </si>
  <si>
    <t>А14.05.001</t>
  </si>
  <si>
    <t>М9. Психиатрия-наркология</t>
  </si>
  <si>
    <t xml:space="preserve">Воздействие на точки акупунктуры другими физическими факторами (1 сеанс фармакопунктуры без учета стоимости препарата) </t>
  </si>
  <si>
    <t xml:space="preserve">Воздействие на точки акупунктуры другими физическими факторами (1 сеанс комплексной фармакопунктуры без учета стоимости препарата) </t>
  </si>
  <si>
    <t>А21.01.003</t>
  </si>
  <si>
    <t>А21.01.004</t>
  </si>
  <si>
    <t>А21.01.007</t>
  </si>
  <si>
    <t>А21.01.008</t>
  </si>
  <si>
    <t>А21.03.002</t>
  </si>
  <si>
    <t>Массаж рук медицинский (верхней конечности, надплечья и области лопатки)</t>
  </si>
  <si>
    <t>Массаж рук медицинский (плечевого сустава: верхней трети плеча, области плечевого сустава и надплечья одноименной стороны)</t>
  </si>
  <si>
    <t>Массаж рук медицинский (локтевого сустава:нижней трети плеча, области локтевого сустава и верхней трети предплечья)</t>
  </si>
  <si>
    <t>Массаж рук медицинский (лучезапястного сустава: проксимального отдела кисти, области лучезапястного сустава и и нижней трети предплечья)</t>
  </si>
  <si>
    <t>Массаж шеи медицинский (воротниковой зоны: задней поверхности шеи, спины до уровня 4 грудного позвонка, передней поверхности грудной клетки до 2 ребра)</t>
  </si>
  <si>
    <t>Воздействие на точки акупунктуры другими физическими факторами (Точечный массаж - одна зона)</t>
  </si>
  <si>
    <t>Вакуумный массаж кожи (баночный массаж -одна зона)</t>
  </si>
  <si>
    <t>Массаж живота медицинский (антицеллюлитный)</t>
  </si>
  <si>
    <t>Массаж ног медицинский (антицеллюлитный массаж пары нижних конечностей)</t>
  </si>
  <si>
    <t>Воздействие на точки акупунктуры другими физическими факторами (рефлекторный массаж - одна область (лицо, руки, стопы и др.))</t>
  </si>
  <si>
    <t>Воздействие на точки акупунктуры другими физическими факторами (1 сеанс  комплексной рефлексотерапии первичный)</t>
  </si>
  <si>
    <t>Воздействие на точки акупунктуры другими физическими факторами (1 сеанс  комплексной рефлексотерапии повторный)</t>
  </si>
  <si>
    <t>Массаж рук медицинский (кисти и предплечья для детей )</t>
  </si>
  <si>
    <t>Массаж при заболеваниях позвоночника (грудного отдела спины: от 7-го шейного позвонка до 1-го поясничного позвонка и от левой до правой аксиллярной линии)</t>
  </si>
  <si>
    <t>Массаж при заболеваниях позвоночника (грудного отдела спины и поясницы: от 7-го шейного позвонка до крестца и от левой до правой аксиллярной линии)</t>
  </si>
  <si>
    <t>Массаж при заболеваниях позвоночника (пояснично-крестцовой области спины: от 1 поясничного позвонка до нижних ягодичных складок)</t>
  </si>
  <si>
    <t>Массаж при заболеваниях позвоночника (шейно-воротниковой области и области спины: задней поверхности шеи, передней поверхности грудной клетки до 2 ребра, грудного отдела спины, пояснично-крестцовой области)</t>
  </si>
  <si>
    <t>Массаж ног медицинский (нижней конечности и поясницы: область стопы, голени, бедра, ягодичной и пояснично-крестцовой области)</t>
  </si>
  <si>
    <t>Массаж ног медицинский (тазобедренного сустава: верхней трети бедра, области тазобедренного сустава и ягодичной области одноименной стороны)</t>
  </si>
  <si>
    <t>Массаж ног медицинский (коленного сустава: верхней трети голени, области коленного сустава и нижней трети бедра)</t>
  </si>
  <si>
    <t>Массаж ног медицинский (голеностопного сустава: проксимального отдела стопы, области голеностопного сустава и нижней трети голени)</t>
  </si>
  <si>
    <t>Массаж при заболеваниях позвоночника (грудного отдела спины, пояснично-крестцовой области: от 7-го шейного позвонка до нижних ягодичных складок и от левой до правой аксиллярной линии)</t>
  </si>
  <si>
    <t xml:space="preserve">                                                                                               УТВЕРЖДАЮ</t>
  </si>
  <si>
    <t xml:space="preserve">                                                                                               Главный врач</t>
  </si>
  <si>
    <t xml:space="preserve">                                                                                               ООО НПП "Туя"</t>
  </si>
  <si>
    <t>М12.3</t>
  </si>
  <si>
    <t>М7.5</t>
  </si>
  <si>
    <t>Прием (осмотр, консультация) врача с  подбором классических гомеопатических препаратов (коррекция)</t>
  </si>
  <si>
    <t>Прием (осмотр, консультация) врача-эндокринолога первичный, к.м.н.</t>
  </si>
  <si>
    <t>Прием (осмотр, консультация) врача-эндокринолога повторный, к.м.н.</t>
  </si>
  <si>
    <t>М3.3</t>
  </si>
  <si>
    <t>Прием врача-эндокринолога, к.м.н., подготовка документов для радиойод терапии</t>
  </si>
  <si>
    <t>Внутримышечная, подкожная инъекция (без стоимости препаратов и расходных материалов)</t>
  </si>
  <si>
    <t>Мануальная терапия ( 1 сеанс) с техниками остеопатии</t>
  </si>
  <si>
    <t>М3.4</t>
  </si>
  <si>
    <t>Индивидуальная программа по снижению веса врача-эндокринолога, к.м.н.</t>
  </si>
  <si>
    <t>B01.058</t>
  </si>
  <si>
    <t>М6.4</t>
  </si>
  <si>
    <t>Мануальная терапия ( 1 сеанс) с техниками остеопатии и рефлексотерапии</t>
  </si>
  <si>
    <t>М10.30</t>
  </si>
  <si>
    <t xml:space="preserve"> 1 пиявка </t>
  </si>
  <si>
    <t>Воздействие на точки аккупунктуры другими физическими факторами (процедура комплексной рефлексотерапии с применением аппаратного метода)</t>
  </si>
  <si>
    <t>М10.31</t>
  </si>
  <si>
    <t>М11.30</t>
  </si>
  <si>
    <t>Массаж медицинский  (20 минут)</t>
  </si>
  <si>
    <t>Массаж медицинский  (40 минут)</t>
  </si>
  <si>
    <t>Массаж медицинский  (60 минут)</t>
  </si>
  <si>
    <t>Общий массаж медицинский  (взрослые)                                                      1 ч</t>
  </si>
  <si>
    <t>Общий массаж медицинский (антицеллюлитный)                                         1 ч</t>
  </si>
  <si>
    <t>Общий массаж медицинский (расслабляющий с маслами)                        1 ч</t>
  </si>
  <si>
    <t>Прием (осмотр, консультация) врача-диетолога первичный , к.м.н.</t>
  </si>
  <si>
    <t>Прием (осмотр, консультация) врача-диетолога повторный, к.м.н.</t>
  </si>
  <si>
    <t>М11.31</t>
  </si>
  <si>
    <t>М11.32</t>
  </si>
  <si>
    <t>М11.33</t>
  </si>
  <si>
    <t>Остеопластический массаж по методике Виталия Кима</t>
  </si>
  <si>
    <t>пиявок</t>
  </si>
  <si>
    <t>стоимость пиявок</t>
  </si>
  <si>
    <t>общая стоимость</t>
  </si>
  <si>
    <t>стоимость работы</t>
  </si>
  <si>
    <t>Постановка на слизистые</t>
  </si>
  <si>
    <t>М10.33</t>
  </si>
  <si>
    <t>Вакуум-терапия (1 зона)</t>
  </si>
  <si>
    <t>М12.4</t>
  </si>
  <si>
    <t>Внутривенное введение лекарственных препаратов капельно - первый час (без стоимости препаратов и расходных материалов)</t>
  </si>
  <si>
    <t>Внутривенное введение лекарственных препаратов струйно (без стоимости препаратов и расходных материалов)</t>
  </si>
  <si>
    <t>М12.5</t>
  </si>
  <si>
    <t>М12.6</t>
  </si>
  <si>
    <t>Внутривенное введение лекарственных препаратов капельно - каждый последующий час (без стоимости препаратов и расходных материалов)</t>
  </si>
  <si>
    <t>М11.34</t>
  </si>
  <si>
    <t>Общий массаж медицинский  (дети в возрасте до 1 года)</t>
  </si>
  <si>
    <t>Общий массаж медицинский  (дети в возрасте от 1 до 6 лет)</t>
  </si>
  <si>
    <t xml:space="preserve">Воздействие на точки акупунктуры другими физическими факторами (1 сеанс лечения табачной зависимости) </t>
  </si>
  <si>
    <t>Прием (осмотр, консультация) врача первичный (перед постановкой пиявок)</t>
  </si>
  <si>
    <t>Скидки (по карточкам, купонам, удостоверениям, справкам) предоставляются только на стоимость услуг. Скидка по 1 купону распространяется на 1 процедуру. Скидка представляется по одному из представленных документов, скидки не суммируются.</t>
  </si>
  <si>
    <t>Действует с: 05.03.2023                                                                         _____________М.Д. Туляков</t>
  </si>
  <si>
    <t xml:space="preserve">                                                                                             "05" марта 2023 г.</t>
  </si>
  <si>
    <t>Постановка пиявок (370 / 1 шт.)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</si>
</sst>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0000"/>
      <name val="Calibri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 inden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4" fillId="0" borderId="1" xfId="0" applyFont="1" applyBorder="1"/>
    <xf numFmtId="0" fontId="11" fillId="0" borderId="0" xfId="0" applyFont="1"/>
    <xf numFmtId="0" fontId="14" fillId="0" borderId="0" xfId="0" applyFont="1"/>
    <xf numFmtId="0" fontId="2" fillId="0" borderId="6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10" fillId="0" borderId="0" xfId="0" applyFont="1" applyAlignment="1"/>
    <xf numFmtId="0" fontId="3" fillId="0" borderId="0" xfId="0" applyFont="1" applyFill="1" applyAlignment="1">
      <alignment horizontal="left" vertical="top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topLeftCell="B1" zoomScale="130" zoomScaleNormal="130" workbookViewId="0">
      <selection activeCell="F84" sqref="F84"/>
    </sheetView>
  </sheetViews>
  <sheetFormatPr defaultRowHeight="14.4"/>
  <cols>
    <col min="1" max="1" width="6.109375" customWidth="1"/>
    <col min="2" max="2" width="9.6640625" customWidth="1"/>
    <col min="3" max="3" width="63.33203125" customWidth="1"/>
    <col min="4" max="4" width="7" customWidth="1"/>
    <col min="8" max="8" width="16.33203125" customWidth="1"/>
    <col min="9" max="9" width="16.44140625" customWidth="1"/>
  </cols>
  <sheetData>
    <row r="1" spans="1:9">
      <c r="A1" s="8"/>
      <c r="B1" s="9"/>
      <c r="C1" s="1" t="s">
        <v>166</v>
      </c>
      <c r="D1" s="8"/>
      <c r="E1" s="30"/>
    </row>
    <row r="2" spans="1:9">
      <c r="A2" s="10"/>
      <c r="B2" s="11"/>
      <c r="C2" s="62" t="s">
        <v>167</v>
      </c>
      <c r="D2" s="63"/>
      <c r="E2" s="30"/>
    </row>
    <row r="3" spans="1:9">
      <c r="A3" s="10" t="s">
        <v>34</v>
      </c>
      <c r="B3" s="11"/>
      <c r="C3" s="1" t="s">
        <v>168</v>
      </c>
      <c r="D3" s="8"/>
      <c r="E3" s="30"/>
    </row>
    <row r="4" spans="1:9">
      <c r="A4" s="64" t="s">
        <v>219</v>
      </c>
      <c r="B4" s="63"/>
      <c r="C4" s="63"/>
      <c r="D4" s="63"/>
      <c r="E4" s="30"/>
    </row>
    <row r="5" spans="1:9">
      <c r="A5" s="8"/>
      <c r="B5" s="9"/>
      <c r="C5" s="1" t="s">
        <v>220</v>
      </c>
      <c r="D5" s="8"/>
      <c r="E5" s="30"/>
    </row>
    <row r="6" spans="1:9" ht="18">
      <c r="A6" s="6"/>
      <c r="B6" s="3"/>
      <c r="C6" s="4"/>
      <c r="D6" s="5"/>
    </row>
    <row r="7" spans="1:9" ht="18">
      <c r="A7" s="2"/>
      <c r="C7" s="19" t="s">
        <v>35</v>
      </c>
      <c r="D7" s="5"/>
    </row>
    <row r="8" spans="1:9" ht="18">
      <c r="A8" s="2"/>
      <c r="C8" s="20" t="s">
        <v>36</v>
      </c>
      <c r="D8" s="5"/>
    </row>
    <row r="9" spans="1:9" ht="18">
      <c r="A9" s="2"/>
      <c r="B9" s="3"/>
      <c r="C9" s="7"/>
      <c r="D9" s="5"/>
    </row>
    <row r="10" spans="1:9" ht="26.4">
      <c r="A10" s="27" t="s">
        <v>39</v>
      </c>
      <c r="B10" s="28" t="s">
        <v>37</v>
      </c>
      <c r="C10" s="28" t="s">
        <v>38</v>
      </c>
      <c r="D10" s="29" t="s">
        <v>127</v>
      </c>
      <c r="E10" s="22"/>
    </row>
    <row r="11" spans="1:9" ht="18">
      <c r="A11" s="65" t="s">
        <v>76</v>
      </c>
      <c r="B11" s="66"/>
      <c r="C11" s="66"/>
      <c r="D11" s="67"/>
    </row>
    <row r="12" spans="1:9" ht="26.4">
      <c r="A12" s="12" t="s">
        <v>68</v>
      </c>
      <c r="B12" s="13" t="s">
        <v>2</v>
      </c>
      <c r="C12" s="13" t="s">
        <v>3</v>
      </c>
      <c r="D12" s="16">
        <v>1200</v>
      </c>
      <c r="H12" s="44"/>
      <c r="I12" s="44"/>
    </row>
    <row r="13" spans="1:9" ht="26.4">
      <c r="A13" s="12" t="s">
        <v>128</v>
      </c>
      <c r="B13" s="13" t="s">
        <v>4</v>
      </c>
      <c r="C13" s="13" t="s">
        <v>5</v>
      </c>
      <c r="D13" s="16">
        <v>1000</v>
      </c>
      <c r="H13" s="44"/>
      <c r="I13" s="44"/>
    </row>
    <row r="14" spans="1:9" ht="18">
      <c r="A14" s="54" t="s">
        <v>51</v>
      </c>
      <c r="B14" s="71"/>
      <c r="C14" s="71"/>
      <c r="D14" s="71"/>
    </row>
    <row r="15" spans="1:9" ht="26.4">
      <c r="A15" s="12" t="s">
        <v>69</v>
      </c>
      <c r="B15" s="13" t="s">
        <v>10</v>
      </c>
      <c r="C15" s="13" t="s">
        <v>172</v>
      </c>
      <c r="D15" s="16">
        <v>2500</v>
      </c>
      <c r="H15" s="44"/>
      <c r="I15" s="44"/>
    </row>
    <row r="16" spans="1:9" ht="26.4">
      <c r="A16" s="12" t="s">
        <v>70</v>
      </c>
      <c r="B16" s="13" t="s">
        <v>11</v>
      </c>
      <c r="C16" s="13" t="s">
        <v>173</v>
      </c>
      <c r="D16" s="31">
        <v>1800</v>
      </c>
      <c r="H16" s="44"/>
      <c r="I16" s="44"/>
    </row>
    <row r="17" spans="1:11" ht="26.4">
      <c r="A17" s="12" t="s">
        <v>174</v>
      </c>
      <c r="B17" s="13" t="s">
        <v>180</v>
      </c>
      <c r="C17" s="13" t="s">
        <v>175</v>
      </c>
      <c r="D17" s="31">
        <v>2000</v>
      </c>
      <c r="H17" s="44"/>
      <c r="I17" s="44"/>
    </row>
    <row r="18" spans="1:11">
      <c r="A18" s="12" t="s">
        <v>178</v>
      </c>
      <c r="B18" s="13"/>
      <c r="C18" s="13" t="s">
        <v>179</v>
      </c>
      <c r="D18" s="16">
        <v>5000</v>
      </c>
      <c r="H18" s="44"/>
      <c r="I18" s="44"/>
    </row>
    <row r="19" spans="1:11" ht="18">
      <c r="A19" s="77" t="s">
        <v>52</v>
      </c>
      <c r="B19" s="71"/>
      <c r="C19" s="71"/>
      <c r="D19" s="71"/>
    </row>
    <row r="20" spans="1:11" s="1" customFormat="1" ht="26.4">
      <c r="A20" s="12" t="s">
        <v>71</v>
      </c>
      <c r="B20" s="13" t="s">
        <v>40</v>
      </c>
      <c r="C20" s="13" t="s">
        <v>41</v>
      </c>
      <c r="D20" s="16">
        <v>1200</v>
      </c>
      <c r="G20"/>
      <c r="H20" s="44"/>
      <c r="I20" s="44"/>
      <c r="J20"/>
      <c r="K20"/>
    </row>
    <row r="21" spans="1:11" s="1" customFormat="1" ht="26.4">
      <c r="A21" s="12" t="s">
        <v>72</v>
      </c>
      <c r="B21" s="13" t="s">
        <v>42</v>
      </c>
      <c r="C21" s="13" t="s">
        <v>43</v>
      </c>
      <c r="D21" s="16">
        <v>1000</v>
      </c>
      <c r="G21"/>
      <c r="H21" s="44"/>
      <c r="I21" s="44"/>
      <c r="J21"/>
      <c r="K21"/>
    </row>
    <row r="22" spans="1:11" s="1" customFormat="1" ht="17.399999999999999">
      <c r="A22" s="77" t="s">
        <v>53</v>
      </c>
      <c r="B22" s="55"/>
      <c r="C22" s="55"/>
      <c r="D22" s="55"/>
    </row>
    <row r="23" spans="1:11" s="1" customFormat="1" ht="26.4">
      <c r="A23" s="12" t="s">
        <v>73</v>
      </c>
      <c r="B23" s="13" t="s">
        <v>44</v>
      </c>
      <c r="C23" s="13" t="s">
        <v>194</v>
      </c>
      <c r="D23" s="16">
        <v>2500</v>
      </c>
      <c r="G23"/>
      <c r="H23" s="44"/>
      <c r="I23" s="44"/>
      <c r="J23"/>
      <c r="K23"/>
    </row>
    <row r="24" spans="1:11" s="1" customFormat="1" ht="26.4">
      <c r="A24" s="12" t="s">
        <v>74</v>
      </c>
      <c r="B24" s="13" t="s">
        <v>45</v>
      </c>
      <c r="C24" s="13" t="s">
        <v>195</v>
      </c>
      <c r="D24" s="16">
        <v>1800</v>
      </c>
      <c r="G24"/>
      <c r="H24" s="44"/>
      <c r="I24" s="44"/>
      <c r="J24"/>
      <c r="K24"/>
    </row>
    <row r="25" spans="1:11" s="1" customFormat="1" ht="39.6">
      <c r="A25" s="12" t="s">
        <v>75</v>
      </c>
      <c r="B25" s="13" t="s">
        <v>44</v>
      </c>
      <c r="C25" s="18" t="s">
        <v>133</v>
      </c>
      <c r="D25" s="18">
        <v>1200</v>
      </c>
      <c r="G25"/>
      <c r="H25" s="44"/>
      <c r="I25" s="44"/>
      <c r="J25"/>
      <c r="K25"/>
    </row>
    <row r="26" spans="1:11" s="1" customFormat="1" ht="17.399999999999999">
      <c r="A26" s="54" t="s">
        <v>54</v>
      </c>
      <c r="B26" s="55"/>
      <c r="C26" s="55"/>
      <c r="D26" s="55"/>
    </row>
    <row r="27" spans="1:11" s="1" customFormat="1" ht="26.4">
      <c r="A27" s="12" t="s">
        <v>77</v>
      </c>
      <c r="B27" s="13" t="s">
        <v>12</v>
      </c>
      <c r="C27" s="13" t="s">
        <v>15</v>
      </c>
      <c r="D27" s="17">
        <v>1400</v>
      </c>
      <c r="G27"/>
      <c r="H27" s="44"/>
      <c r="I27" s="44"/>
      <c r="J27"/>
      <c r="K27"/>
    </row>
    <row r="28" spans="1:11" s="1" customFormat="1" ht="26.4">
      <c r="A28" s="32" t="s">
        <v>78</v>
      </c>
      <c r="B28" s="33" t="s">
        <v>13</v>
      </c>
      <c r="C28" s="33" t="s">
        <v>14</v>
      </c>
      <c r="D28" s="34">
        <v>1000</v>
      </c>
      <c r="G28"/>
      <c r="H28" s="44"/>
      <c r="I28" s="44"/>
      <c r="J28"/>
      <c r="K28"/>
    </row>
    <row r="29" spans="1:11" s="1" customFormat="1" ht="26.4">
      <c r="A29" s="12" t="s">
        <v>126</v>
      </c>
      <c r="B29" s="35" t="s">
        <v>132</v>
      </c>
      <c r="C29" s="35" t="s">
        <v>177</v>
      </c>
      <c r="D29" s="31">
        <v>2500</v>
      </c>
      <c r="G29"/>
      <c r="H29" s="44"/>
      <c r="I29" s="44"/>
      <c r="J29"/>
      <c r="K29"/>
    </row>
    <row r="30" spans="1:11" ht="26.4">
      <c r="A30" s="12" t="s">
        <v>181</v>
      </c>
      <c r="B30" s="35" t="s">
        <v>132</v>
      </c>
      <c r="C30" s="35" t="s">
        <v>182</v>
      </c>
      <c r="D30" s="31">
        <v>3000</v>
      </c>
    </row>
    <row r="31" spans="1:11" ht="18">
      <c r="A31" s="72" t="s">
        <v>55</v>
      </c>
      <c r="B31" s="72"/>
      <c r="C31" s="73"/>
      <c r="D31" s="72"/>
      <c r="E31" s="1"/>
      <c r="F31" s="1"/>
      <c r="H31" s="44"/>
      <c r="I31" s="44"/>
    </row>
    <row r="32" spans="1:11" ht="26.4">
      <c r="A32" s="12" t="s">
        <v>79</v>
      </c>
      <c r="B32" s="13" t="s">
        <v>6</v>
      </c>
      <c r="C32" s="13" t="s">
        <v>7</v>
      </c>
      <c r="D32" s="16">
        <v>1200</v>
      </c>
      <c r="E32" s="1"/>
      <c r="F32" s="1"/>
      <c r="H32" s="44"/>
      <c r="I32" s="44"/>
    </row>
    <row r="33" spans="1:9" ht="26.4">
      <c r="A33" s="12" t="s">
        <v>80</v>
      </c>
      <c r="B33" s="13" t="s">
        <v>8</v>
      </c>
      <c r="C33" s="13" t="s">
        <v>9</v>
      </c>
      <c r="D33" s="16">
        <v>1000</v>
      </c>
      <c r="F33" s="1"/>
      <c r="H33" s="44"/>
      <c r="I33" s="44"/>
    </row>
    <row r="34" spans="1:9" ht="26.4">
      <c r="A34" s="12" t="s">
        <v>81</v>
      </c>
      <c r="B34" s="13" t="s">
        <v>6</v>
      </c>
      <c r="C34" s="13" t="s">
        <v>130</v>
      </c>
      <c r="D34" s="16">
        <v>3000</v>
      </c>
      <c r="F34" s="1"/>
      <c r="H34" s="44"/>
      <c r="I34" s="44"/>
    </row>
    <row r="35" spans="1:9" ht="26.4">
      <c r="A35" s="12" t="s">
        <v>82</v>
      </c>
      <c r="B35" s="13" t="s">
        <v>8</v>
      </c>
      <c r="C35" s="13" t="s">
        <v>131</v>
      </c>
      <c r="D35" s="16">
        <v>2500</v>
      </c>
      <c r="F35" s="1"/>
      <c r="H35" s="44"/>
      <c r="I35" s="44"/>
    </row>
    <row r="36" spans="1:9" s="1" customFormat="1" ht="26.4">
      <c r="A36" s="12" t="s">
        <v>170</v>
      </c>
      <c r="B36" s="13" t="s">
        <v>8</v>
      </c>
      <c r="C36" s="13" t="s">
        <v>171</v>
      </c>
      <c r="D36" s="31">
        <v>1500</v>
      </c>
    </row>
    <row r="37" spans="1:9" s="1" customFormat="1" ht="17.399999999999999">
      <c r="A37" s="54" t="s">
        <v>56</v>
      </c>
      <c r="B37" s="55"/>
      <c r="C37" s="55"/>
      <c r="D37" s="55"/>
      <c r="G37"/>
      <c r="H37" s="44"/>
    </row>
    <row r="38" spans="1:9" s="1" customFormat="1" ht="26.4">
      <c r="A38" s="25" t="s">
        <v>120</v>
      </c>
      <c r="B38" s="26" t="s">
        <v>16</v>
      </c>
      <c r="C38" s="26" t="s">
        <v>17</v>
      </c>
      <c r="D38" s="17">
        <v>1200</v>
      </c>
      <c r="G38"/>
      <c r="H38" s="44"/>
    </row>
    <row r="39" spans="1:9" ht="26.4">
      <c r="A39" s="25" t="s">
        <v>121</v>
      </c>
      <c r="B39" s="26" t="s">
        <v>18</v>
      </c>
      <c r="C39" s="26" t="s">
        <v>19</v>
      </c>
      <c r="D39" s="17">
        <v>1000</v>
      </c>
      <c r="H39" s="44"/>
    </row>
    <row r="40" spans="1:9" ht="26.4">
      <c r="A40" s="25" t="s">
        <v>122</v>
      </c>
      <c r="B40" s="26" t="s">
        <v>20</v>
      </c>
      <c r="C40" s="26" t="s">
        <v>25</v>
      </c>
      <c r="D40" s="17">
        <v>7500</v>
      </c>
      <c r="H40" s="44"/>
    </row>
    <row r="41" spans="1:9" ht="26.4">
      <c r="A41" s="25" t="s">
        <v>123</v>
      </c>
      <c r="B41" s="26" t="s">
        <v>20</v>
      </c>
      <c r="C41" s="26" t="s">
        <v>49</v>
      </c>
      <c r="D41" s="17">
        <v>5000</v>
      </c>
      <c r="H41" s="44"/>
    </row>
    <row r="42" spans="1:9" ht="28.2" customHeight="1">
      <c r="A42" s="25" t="s">
        <v>124</v>
      </c>
      <c r="B42" s="26" t="s">
        <v>20</v>
      </c>
      <c r="C42" s="26" t="s">
        <v>50</v>
      </c>
      <c r="D42" s="17">
        <v>5500</v>
      </c>
    </row>
    <row r="43" spans="1:9" ht="18">
      <c r="A43" s="74" t="s">
        <v>136</v>
      </c>
      <c r="B43" s="71"/>
      <c r="C43" s="71"/>
      <c r="D43" s="71"/>
      <c r="H43" s="44"/>
    </row>
    <row r="44" spans="1:9" ht="26.4">
      <c r="A44" s="12" t="s">
        <v>83</v>
      </c>
      <c r="B44" s="13" t="s">
        <v>21</v>
      </c>
      <c r="C44" s="13" t="s">
        <v>22</v>
      </c>
      <c r="D44" s="31">
        <v>1200</v>
      </c>
      <c r="H44" s="44"/>
    </row>
    <row r="45" spans="1:9" ht="26.4">
      <c r="A45" s="12" t="s">
        <v>84</v>
      </c>
      <c r="B45" s="13" t="s">
        <v>23</v>
      </c>
      <c r="C45" s="13" t="s">
        <v>24</v>
      </c>
      <c r="D45" s="31">
        <v>1000</v>
      </c>
    </row>
    <row r="46" spans="1:9" ht="18">
      <c r="A46" s="75" t="s">
        <v>57</v>
      </c>
      <c r="B46" s="76"/>
      <c r="C46" s="76"/>
      <c r="D46" s="76"/>
      <c r="H46" s="44"/>
      <c r="I46" s="44"/>
    </row>
    <row r="47" spans="1:9" ht="26.4">
      <c r="A47" s="12" t="s">
        <v>59</v>
      </c>
      <c r="B47" s="13" t="s">
        <v>0</v>
      </c>
      <c r="C47" s="14" t="s">
        <v>1</v>
      </c>
      <c r="D47" s="15">
        <v>1000</v>
      </c>
      <c r="H47" s="44"/>
      <c r="I47" s="44"/>
    </row>
    <row r="48" spans="1:9" ht="26.4">
      <c r="A48" s="12" t="s">
        <v>60</v>
      </c>
      <c r="B48" s="13" t="s">
        <v>134</v>
      </c>
      <c r="C48" s="14" t="s">
        <v>154</v>
      </c>
      <c r="D48" s="15">
        <v>1100</v>
      </c>
      <c r="H48" s="44"/>
      <c r="I48" s="44"/>
    </row>
    <row r="49" spans="1:11" ht="26.4">
      <c r="A49" s="12" t="s">
        <v>61</v>
      </c>
      <c r="B49" s="13" t="s">
        <v>134</v>
      </c>
      <c r="C49" s="14" t="s">
        <v>155</v>
      </c>
      <c r="D49" s="15">
        <v>1000</v>
      </c>
      <c r="H49" s="44"/>
      <c r="I49" s="44"/>
    </row>
    <row r="50" spans="1:11" ht="26.4">
      <c r="A50" s="12" t="s">
        <v>62</v>
      </c>
      <c r="B50" s="13" t="s">
        <v>134</v>
      </c>
      <c r="C50" s="14" t="s">
        <v>137</v>
      </c>
      <c r="D50" s="15">
        <v>500</v>
      </c>
      <c r="H50" s="44"/>
      <c r="I50" s="44"/>
    </row>
    <row r="51" spans="1:11" ht="26.4">
      <c r="A51" s="12" t="s">
        <v>63</v>
      </c>
      <c r="B51" s="13" t="s">
        <v>134</v>
      </c>
      <c r="C51" s="14" t="s">
        <v>138</v>
      </c>
      <c r="D51" s="15">
        <v>650</v>
      </c>
      <c r="H51" s="44"/>
      <c r="I51" s="44"/>
    </row>
    <row r="52" spans="1:11" ht="26.4">
      <c r="A52" s="37" t="s">
        <v>66</v>
      </c>
      <c r="B52" s="13" t="s">
        <v>134</v>
      </c>
      <c r="C52" s="14" t="s">
        <v>216</v>
      </c>
      <c r="D52" s="53">
        <v>1500</v>
      </c>
      <c r="H52" s="44"/>
      <c r="I52" s="44"/>
    </row>
    <row r="53" spans="1:11" ht="39.6">
      <c r="A53" s="37" t="s">
        <v>186</v>
      </c>
      <c r="B53" s="13" t="s">
        <v>134</v>
      </c>
      <c r="C53" s="46" t="s">
        <v>185</v>
      </c>
      <c r="D53" s="53">
        <v>1500</v>
      </c>
      <c r="H53" s="44"/>
      <c r="I53" s="44"/>
    </row>
    <row r="54" spans="1:11" ht="18" customHeight="1">
      <c r="A54" s="12" t="s">
        <v>64</v>
      </c>
      <c r="B54" s="13" t="s">
        <v>135</v>
      </c>
      <c r="C54" s="13" t="s">
        <v>221</v>
      </c>
      <c r="D54" s="17">
        <v>370</v>
      </c>
      <c r="H54" s="44"/>
      <c r="I54" s="44"/>
    </row>
    <row r="55" spans="1:11" ht="19.2" customHeight="1">
      <c r="A55" s="37" t="s">
        <v>183</v>
      </c>
      <c r="B55" s="38"/>
      <c r="C55" s="18" t="s">
        <v>184</v>
      </c>
      <c r="D55" s="53">
        <v>170</v>
      </c>
      <c r="H55" s="44"/>
      <c r="I55" s="44"/>
    </row>
    <row r="56" spans="1:11">
      <c r="A56" s="37" t="s">
        <v>65</v>
      </c>
      <c r="B56" s="38"/>
      <c r="C56" s="14" t="s">
        <v>217</v>
      </c>
      <c r="D56" s="36">
        <v>450</v>
      </c>
      <c r="H56" s="44"/>
      <c r="I56" s="44"/>
    </row>
    <row r="57" spans="1:11">
      <c r="A57" s="37" t="s">
        <v>205</v>
      </c>
      <c r="B57" s="13"/>
      <c r="C57" s="46" t="s">
        <v>206</v>
      </c>
      <c r="D57" s="47">
        <v>300</v>
      </c>
      <c r="H57" s="44"/>
      <c r="I57" s="44"/>
    </row>
    <row r="58" spans="1:11" s="1" customFormat="1">
      <c r="A58" s="59" t="s">
        <v>67</v>
      </c>
      <c r="B58" s="60"/>
      <c r="C58" s="60"/>
      <c r="D58" s="60"/>
      <c r="F58"/>
      <c r="G58"/>
      <c r="H58" s="44"/>
      <c r="I58" s="44"/>
      <c r="J58"/>
      <c r="K58"/>
    </row>
    <row r="59" spans="1:11" s="1" customFormat="1" ht="17.399999999999999">
      <c r="A59" s="68" t="s">
        <v>58</v>
      </c>
      <c r="B59" s="69"/>
      <c r="C59" s="69"/>
      <c r="D59" s="70"/>
      <c r="F59"/>
      <c r="G59"/>
      <c r="H59" s="44"/>
      <c r="I59" s="44"/>
      <c r="J59"/>
      <c r="K59"/>
    </row>
    <row r="60" spans="1:11" s="1" customFormat="1" ht="26.4">
      <c r="A60" s="21" t="s">
        <v>85</v>
      </c>
      <c r="B60" s="13" t="s">
        <v>27</v>
      </c>
      <c r="C60" s="13" t="s">
        <v>28</v>
      </c>
      <c r="D60" s="31">
        <v>450</v>
      </c>
      <c r="F60"/>
      <c r="G60"/>
      <c r="H60" s="44"/>
      <c r="I60" s="44"/>
      <c r="J60"/>
      <c r="K60"/>
    </row>
    <row r="61" spans="1:11" s="1" customFormat="1" ht="26.4">
      <c r="A61" s="12" t="s">
        <v>86</v>
      </c>
      <c r="B61" s="13" t="s">
        <v>29</v>
      </c>
      <c r="C61" s="13" t="s">
        <v>30</v>
      </c>
      <c r="D61" s="15">
        <v>400</v>
      </c>
      <c r="F61"/>
      <c r="G61"/>
      <c r="H61" s="44"/>
      <c r="I61" s="44"/>
      <c r="J61"/>
      <c r="K61"/>
    </row>
    <row r="62" spans="1:11" s="1" customFormat="1" ht="39.6">
      <c r="A62" s="12" t="s">
        <v>87</v>
      </c>
      <c r="B62" s="13" t="s">
        <v>139</v>
      </c>
      <c r="C62" s="13" t="s">
        <v>148</v>
      </c>
      <c r="D62" s="15">
        <v>450</v>
      </c>
      <c r="F62"/>
      <c r="G62"/>
      <c r="H62" s="44"/>
      <c r="I62" s="44"/>
      <c r="J62"/>
      <c r="K62"/>
    </row>
    <row r="63" spans="1:11" s="1" customFormat="1" ht="26.4">
      <c r="A63" s="12" t="s">
        <v>88</v>
      </c>
      <c r="B63" s="13" t="s">
        <v>140</v>
      </c>
      <c r="C63" s="13" t="s">
        <v>144</v>
      </c>
      <c r="D63" s="15">
        <v>400</v>
      </c>
      <c r="F63"/>
      <c r="G63"/>
      <c r="H63" s="44"/>
      <c r="I63" s="44"/>
      <c r="J63"/>
      <c r="K63"/>
    </row>
    <row r="64" spans="1:11" s="1" customFormat="1" ht="26.4">
      <c r="A64" s="12" t="s">
        <v>89</v>
      </c>
      <c r="B64" s="13" t="s">
        <v>140</v>
      </c>
      <c r="C64" s="14" t="s">
        <v>145</v>
      </c>
      <c r="D64" s="15">
        <v>350</v>
      </c>
      <c r="F64"/>
      <c r="G64"/>
      <c r="H64" s="44"/>
      <c r="I64" s="44"/>
      <c r="J64"/>
      <c r="K64"/>
    </row>
    <row r="65" spans="1:11" s="1" customFormat="1" ht="26.4">
      <c r="A65" s="12" t="s">
        <v>90</v>
      </c>
      <c r="B65" s="13" t="s">
        <v>140</v>
      </c>
      <c r="C65" s="14" t="s">
        <v>146</v>
      </c>
      <c r="D65" s="15">
        <v>300</v>
      </c>
      <c r="F65"/>
      <c r="G65"/>
      <c r="H65" s="44"/>
      <c r="I65" s="44"/>
      <c r="J65"/>
      <c r="K65"/>
    </row>
    <row r="66" spans="1:11" s="1" customFormat="1" ht="26.4">
      <c r="A66" s="12" t="s">
        <v>91</v>
      </c>
      <c r="B66" s="13" t="s">
        <v>140</v>
      </c>
      <c r="C66" s="14" t="s">
        <v>147</v>
      </c>
      <c r="D66" s="15">
        <v>250</v>
      </c>
      <c r="F66"/>
      <c r="G66"/>
      <c r="H66" s="44"/>
      <c r="I66" s="44"/>
      <c r="J66"/>
      <c r="K66"/>
    </row>
    <row r="67" spans="1:11" s="1" customFormat="1" ht="26.4">
      <c r="A67" s="12" t="s">
        <v>92</v>
      </c>
      <c r="B67" s="13" t="s">
        <v>140</v>
      </c>
      <c r="C67" s="14" t="s">
        <v>156</v>
      </c>
      <c r="D67" s="15">
        <v>350</v>
      </c>
      <c r="F67"/>
      <c r="G67"/>
      <c r="H67" s="44"/>
      <c r="I67" s="44"/>
      <c r="J67"/>
      <c r="K67"/>
    </row>
    <row r="68" spans="1:11" s="1" customFormat="1" ht="39.6">
      <c r="A68" s="12" t="s">
        <v>93</v>
      </c>
      <c r="B68" s="13" t="s">
        <v>33</v>
      </c>
      <c r="C68" s="14" t="s">
        <v>46</v>
      </c>
      <c r="D68" s="15">
        <v>600</v>
      </c>
      <c r="F68"/>
      <c r="G68"/>
      <c r="H68" s="44"/>
      <c r="I68" s="44"/>
      <c r="J68"/>
      <c r="K68"/>
    </row>
    <row r="69" spans="1:11" s="1" customFormat="1" ht="26.4">
      <c r="A69" s="12" t="s">
        <v>94</v>
      </c>
      <c r="B69" s="13" t="s">
        <v>31</v>
      </c>
      <c r="C69" s="13" t="s">
        <v>32</v>
      </c>
      <c r="D69" s="15">
        <v>450</v>
      </c>
      <c r="F69"/>
      <c r="G69"/>
      <c r="H69" s="44"/>
      <c r="I69" s="44"/>
      <c r="J69"/>
      <c r="K69"/>
    </row>
    <row r="70" spans="1:11" s="1" customFormat="1" ht="26.4">
      <c r="A70" s="12" t="s">
        <v>95</v>
      </c>
      <c r="B70" s="13" t="s">
        <v>31</v>
      </c>
      <c r="C70" s="14" t="s">
        <v>151</v>
      </c>
      <c r="D70" s="15">
        <v>550</v>
      </c>
      <c r="F70"/>
      <c r="G70"/>
      <c r="H70" s="44"/>
      <c r="I70" s="44"/>
      <c r="J70"/>
      <c r="K70"/>
    </row>
    <row r="71" spans="1:11" s="1" customFormat="1" ht="39.6">
      <c r="A71" s="12" t="s">
        <v>96</v>
      </c>
      <c r="B71" s="13" t="s">
        <v>143</v>
      </c>
      <c r="C71" s="14" t="s">
        <v>157</v>
      </c>
      <c r="D71" s="15">
        <v>550</v>
      </c>
      <c r="F71"/>
      <c r="G71"/>
      <c r="H71" s="44"/>
      <c r="I71" s="44"/>
      <c r="J71"/>
      <c r="K71"/>
    </row>
    <row r="72" spans="1:11" s="1" customFormat="1" ht="39.6">
      <c r="A72" s="12" t="s">
        <v>97</v>
      </c>
      <c r="B72" s="13" t="s">
        <v>143</v>
      </c>
      <c r="C72" s="14" t="s">
        <v>158</v>
      </c>
      <c r="D72" s="15">
        <v>650</v>
      </c>
      <c r="F72"/>
      <c r="G72"/>
      <c r="H72" s="44"/>
      <c r="I72" s="44"/>
      <c r="J72"/>
      <c r="K72"/>
    </row>
    <row r="73" spans="1:11" s="1" customFormat="1" ht="26.4">
      <c r="A73" s="25" t="s">
        <v>98</v>
      </c>
      <c r="B73" s="13" t="s">
        <v>143</v>
      </c>
      <c r="C73" s="14" t="s">
        <v>159</v>
      </c>
      <c r="D73" s="15">
        <v>400</v>
      </c>
      <c r="F73"/>
      <c r="G73"/>
      <c r="H73" s="44"/>
      <c r="I73" s="44"/>
      <c r="J73"/>
      <c r="K73"/>
    </row>
    <row r="74" spans="1:11" s="1" customFormat="1" ht="39.6">
      <c r="A74" s="25" t="s">
        <v>99</v>
      </c>
      <c r="B74" s="26" t="s">
        <v>143</v>
      </c>
      <c r="C74" s="14" t="s">
        <v>165</v>
      </c>
      <c r="D74" s="15">
        <v>750</v>
      </c>
      <c r="F74"/>
      <c r="G74"/>
      <c r="H74" s="44"/>
      <c r="I74" s="44"/>
      <c r="J74"/>
      <c r="K74"/>
    </row>
    <row r="75" spans="1:11" s="1" customFormat="1" ht="39.6">
      <c r="A75" s="25" t="s">
        <v>100</v>
      </c>
      <c r="B75" s="26" t="s">
        <v>143</v>
      </c>
      <c r="C75" s="14" t="s">
        <v>160</v>
      </c>
      <c r="D75" s="17">
        <v>1400</v>
      </c>
      <c r="F75"/>
      <c r="G75"/>
      <c r="H75" s="44"/>
      <c r="I75" s="44"/>
      <c r="J75"/>
      <c r="K75"/>
    </row>
    <row r="76" spans="1:11" s="1" customFormat="1" ht="26.4">
      <c r="A76" s="12" t="s">
        <v>101</v>
      </c>
      <c r="B76" s="26" t="s">
        <v>143</v>
      </c>
      <c r="C76" s="14" t="s">
        <v>161</v>
      </c>
      <c r="D76" s="15">
        <v>500</v>
      </c>
      <c r="F76"/>
      <c r="G76"/>
      <c r="H76" s="44"/>
      <c r="I76" s="44"/>
      <c r="J76"/>
      <c r="K76"/>
    </row>
    <row r="77" spans="1:11" s="1" customFormat="1" ht="39.6">
      <c r="A77" s="12" t="s">
        <v>102</v>
      </c>
      <c r="B77" s="13" t="s">
        <v>142</v>
      </c>
      <c r="C77" s="13" t="s">
        <v>162</v>
      </c>
      <c r="D77" s="15">
        <v>400</v>
      </c>
      <c r="F77"/>
      <c r="G77"/>
      <c r="H77" s="44"/>
      <c r="I77" s="44"/>
      <c r="J77"/>
      <c r="K77"/>
    </row>
    <row r="78" spans="1:11" s="1" customFormat="1" ht="26.4">
      <c r="A78" s="12" t="s">
        <v>103</v>
      </c>
      <c r="B78" s="13" t="s">
        <v>142</v>
      </c>
      <c r="C78" s="14" t="s">
        <v>163</v>
      </c>
      <c r="D78" s="15">
        <v>300</v>
      </c>
      <c r="F78"/>
      <c r="G78"/>
      <c r="H78" s="44"/>
      <c r="I78" s="44"/>
      <c r="J78"/>
      <c r="K78"/>
    </row>
    <row r="79" spans="1:11" s="1" customFormat="1" ht="26.4">
      <c r="A79" s="12" t="s">
        <v>104</v>
      </c>
      <c r="B79" s="13" t="s">
        <v>142</v>
      </c>
      <c r="C79" s="14" t="s">
        <v>164</v>
      </c>
      <c r="D79" s="15">
        <v>250</v>
      </c>
      <c r="F79"/>
      <c r="G79"/>
      <c r="H79" s="44"/>
      <c r="I79" s="44"/>
      <c r="J79"/>
      <c r="K79"/>
    </row>
    <row r="80" spans="1:11" s="1" customFormat="1" ht="26.4">
      <c r="A80" s="25" t="s">
        <v>105</v>
      </c>
      <c r="B80" s="26" t="s">
        <v>142</v>
      </c>
      <c r="C80" s="14" t="s">
        <v>152</v>
      </c>
      <c r="D80" s="15">
        <v>850</v>
      </c>
      <c r="F80"/>
      <c r="G80"/>
      <c r="H80" s="44"/>
      <c r="I80" s="44"/>
      <c r="J80"/>
      <c r="K80"/>
    </row>
    <row r="81" spans="1:11" s="1" customFormat="1" ht="26.4">
      <c r="A81" s="25" t="s">
        <v>106</v>
      </c>
      <c r="B81" s="13" t="s">
        <v>26</v>
      </c>
      <c r="C81" s="13" t="s">
        <v>191</v>
      </c>
      <c r="D81" s="15">
        <v>1800</v>
      </c>
      <c r="F81"/>
      <c r="G81"/>
      <c r="H81" s="44"/>
      <c r="I81" s="44"/>
      <c r="J81"/>
      <c r="K81"/>
    </row>
    <row r="82" spans="1:11" s="1" customFormat="1" ht="26.4">
      <c r="A82" s="25" t="s">
        <v>107</v>
      </c>
      <c r="B82" s="26" t="s">
        <v>26</v>
      </c>
      <c r="C82" s="14" t="s">
        <v>192</v>
      </c>
      <c r="D82" s="15">
        <v>1800</v>
      </c>
      <c r="F82"/>
      <c r="G82"/>
      <c r="H82" s="44"/>
      <c r="I82" s="44"/>
      <c r="J82"/>
      <c r="K82"/>
    </row>
    <row r="83" spans="1:11" s="1" customFormat="1" ht="26.4">
      <c r="A83" s="25" t="s">
        <v>108</v>
      </c>
      <c r="B83" s="26" t="s">
        <v>26</v>
      </c>
      <c r="C83" s="14" t="s">
        <v>193</v>
      </c>
      <c r="D83" s="15">
        <v>1800</v>
      </c>
      <c r="F83"/>
      <c r="G83"/>
      <c r="H83" s="44"/>
      <c r="I83" s="44"/>
      <c r="J83"/>
      <c r="K83"/>
    </row>
    <row r="84" spans="1:11" s="1" customFormat="1" ht="26.4">
      <c r="A84" s="25" t="s">
        <v>109</v>
      </c>
      <c r="B84" s="26" t="s">
        <v>26</v>
      </c>
      <c r="C84" s="26" t="s">
        <v>215</v>
      </c>
      <c r="D84" s="15">
        <v>850</v>
      </c>
      <c r="F84"/>
      <c r="G84"/>
      <c r="H84" s="44"/>
      <c r="I84" s="44"/>
      <c r="J84"/>
      <c r="K84"/>
    </row>
    <row r="85" spans="1:11" s="1" customFormat="1" ht="26.4">
      <c r="A85" s="25" t="s">
        <v>110</v>
      </c>
      <c r="B85" s="26" t="s">
        <v>26</v>
      </c>
      <c r="C85" s="26" t="s">
        <v>129</v>
      </c>
      <c r="D85" s="15">
        <v>1050</v>
      </c>
      <c r="F85"/>
      <c r="G85"/>
      <c r="H85" s="44"/>
      <c r="I85" s="44"/>
      <c r="J85"/>
      <c r="K85"/>
    </row>
    <row r="86" spans="1:11" s="1" customFormat="1" ht="26.4">
      <c r="A86" s="25" t="s">
        <v>111</v>
      </c>
      <c r="B86" s="13" t="s">
        <v>134</v>
      </c>
      <c r="C86" s="26" t="s">
        <v>149</v>
      </c>
      <c r="D86" s="17">
        <v>250</v>
      </c>
    </row>
    <row r="87" spans="1:11" s="1" customFormat="1" ht="26.4">
      <c r="A87" s="25" t="s">
        <v>112</v>
      </c>
      <c r="B87" s="26" t="s">
        <v>141</v>
      </c>
      <c r="C87" s="17" t="s">
        <v>150</v>
      </c>
      <c r="D87" s="17">
        <v>250</v>
      </c>
    </row>
    <row r="88" spans="1:11" s="1" customFormat="1" ht="26.4">
      <c r="A88" s="25" t="s">
        <v>113</v>
      </c>
      <c r="B88" s="13" t="s">
        <v>134</v>
      </c>
      <c r="C88" s="26" t="s">
        <v>153</v>
      </c>
      <c r="D88" s="17">
        <v>350</v>
      </c>
    </row>
    <row r="89" spans="1:11" s="1" customFormat="1" ht="26.4">
      <c r="A89" s="25" t="s">
        <v>187</v>
      </c>
      <c r="B89" s="26" t="s">
        <v>26</v>
      </c>
      <c r="C89" s="26" t="s">
        <v>188</v>
      </c>
      <c r="D89" s="17">
        <v>500</v>
      </c>
    </row>
    <row r="90" spans="1:11" s="1" customFormat="1" ht="26.4">
      <c r="A90" s="25" t="s">
        <v>196</v>
      </c>
      <c r="B90" s="26" t="s">
        <v>26</v>
      </c>
      <c r="C90" s="26" t="s">
        <v>189</v>
      </c>
      <c r="D90" s="17">
        <v>1200</v>
      </c>
    </row>
    <row r="91" spans="1:11" s="1" customFormat="1" ht="26.4">
      <c r="A91" s="25" t="s">
        <v>197</v>
      </c>
      <c r="B91" s="26" t="s">
        <v>26</v>
      </c>
      <c r="C91" s="26" t="s">
        <v>190</v>
      </c>
      <c r="D91" s="17">
        <v>1600</v>
      </c>
      <c r="F91"/>
      <c r="G91"/>
      <c r="H91" s="44"/>
    </row>
    <row r="92" spans="1:11" s="1" customFormat="1" ht="26.4">
      <c r="A92" s="25" t="s">
        <v>198</v>
      </c>
      <c r="B92" s="26" t="s">
        <v>26</v>
      </c>
      <c r="C92" s="26" t="s">
        <v>199</v>
      </c>
      <c r="D92" s="17">
        <v>1500</v>
      </c>
      <c r="F92"/>
      <c r="G92"/>
      <c r="H92" s="44"/>
      <c r="I92" s="44"/>
      <c r="J92"/>
      <c r="K92"/>
    </row>
    <row r="93" spans="1:11" s="1" customFormat="1" ht="26.4">
      <c r="A93" s="25" t="s">
        <v>213</v>
      </c>
      <c r="B93" s="26" t="s">
        <v>26</v>
      </c>
      <c r="C93" s="26" t="s">
        <v>214</v>
      </c>
      <c r="D93" s="17">
        <v>650</v>
      </c>
      <c r="F93"/>
      <c r="G93"/>
      <c r="H93" s="44"/>
      <c r="I93" s="44"/>
      <c r="J93"/>
      <c r="K93"/>
    </row>
    <row r="94" spans="1:11" s="1" customFormat="1">
      <c r="E94" s="40"/>
      <c r="F94"/>
      <c r="G94"/>
      <c r="H94" s="44"/>
      <c r="I94" s="44"/>
      <c r="J94"/>
      <c r="K94"/>
    </row>
    <row r="95" spans="1:11" s="1" customFormat="1" ht="17.399999999999999">
      <c r="A95" s="56" t="s">
        <v>115</v>
      </c>
      <c r="B95" s="57"/>
      <c r="C95" s="57"/>
      <c r="D95" s="58"/>
      <c r="E95" s="40"/>
      <c r="F95"/>
      <c r="G95"/>
      <c r="H95" s="44"/>
      <c r="I95" s="44"/>
      <c r="J95"/>
      <c r="K95"/>
    </row>
    <row r="96" spans="1:11" s="1" customFormat="1" ht="26.4">
      <c r="A96" s="31" t="s">
        <v>114</v>
      </c>
      <c r="B96" s="13" t="s">
        <v>47</v>
      </c>
      <c r="C96" s="13" t="s">
        <v>48</v>
      </c>
      <c r="D96" s="15">
        <v>200</v>
      </c>
      <c r="E96" s="40"/>
      <c r="F96"/>
      <c r="G96"/>
      <c r="H96" s="44"/>
      <c r="I96" s="44"/>
      <c r="J96"/>
      <c r="K96"/>
    </row>
    <row r="97" spans="1:5" s="1" customFormat="1" ht="26.4">
      <c r="A97" s="31" t="s">
        <v>116</v>
      </c>
      <c r="B97" s="13" t="s">
        <v>117</v>
      </c>
      <c r="C97" s="13" t="s">
        <v>118</v>
      </c>
      <c r="D97" s="15">
        <v>150</v>
      </c>
      <c r="E97" s="40"/>
    </row>
    <row r="98" spans="1:5" s="1" customFormat="1" ht="26.4">
      <c r="A98" s="39" t="s">
        <v>169</v>
      </c>
      <c r="B98" s="33"/>
      <c r="C98" s="33" t="s">
        <v>208</v>
      </c>
      <c r="D98" s="15">
        <v>650</v>
      </c>
    </row>
    <row r="99" spans="1:5" s="1" customFormat="1" ht="26.4">
      <c r="A99" s="34" t="s">
        <v>207</v>
      </c>
      <c r="B99" s="45"/>
      <c r="C99" s="33" t="s">
        <v>209</v>
      </c>
      <c r="D99" s="15">
        <v>350</v>
      </c>
    </row>
    <row r="100" spans="1:5" s="1" customFormat="1" ht="28.2" customHeight="1">
      <c r="A100" s="34" t="s">
        <v>210</v>
      </c>
      <c r="B100" s="45"/>
      <c r="C100" s="45" t="s">
        <v>176</v>
      </c>
      <c r="D100" s="15">
        <v>200</v>
      </c>
    </row>
    <row r="101" spans="1:5" s="1" customFormat="1" ht="27.75" customHeight="1">
      <c r="A101" s="34" t="s">
        <v>211</v>
      </c>
      <c r="B101" s="45"/>
      <c r="C101" s="33" t="s">
        <v>212</v>
      </c>
      <c r="D101" s="15">
        <v>450</v>
      </c>
    </row>
    <row r="102" spans="1:5" s="1" customFormat="1" ht="15" customHeight="1">
      <c r="A102" s="41"/>
      <c r="B102" s="42"/>
      <c r="C102" s="42"/>
      <c r="D102" s="43"/>
    </row>
    <row r="103" spans="1:5" s="1" customFormat="1" ht="12.75" customHeight="1">
      <c r="A103" s="23" t="s">
        <v>119</v>
      </c>
    </row>
    <row r="104" spans="1:5" s="1" customFormat="1" ht="12.75" customHeight="1">
      <c r="A104" s="24"/>
    </row>
    <row r="105" spans="1:5" s="1" customFormat="1" ht="12.75" hidden="1" customHeight="1">
      <c r="A105" s="61" t="s">
        <v>125</v>
      </c>
      <c r="B105" s="61"/>
      <c r="C105" s="61"/>
      <c r="D105" s="61"/>
    </row>
    <row r="106" spans="1:5" s="1" customFormat="1" ht="61.5" customHeight="1">
      <c r="A106" s="61" t="s">
        <v>218</v>
      </c>
      <c r="B106" s="61"/>
      <c r="C106" s="61"/>
      <c r="D106" s="61"/>
    </row>
    <row r="107" spans="1:5" s="1" customFormat="1" ht="42.75" customHeight="1">
      <c r="A107" s="24"/>
    </row>
    <row r="108" spans="1:5" s="1" customFormat="1" ht="12.75" customHeight="1"/>
    <row r="109" spans="1:5" s="1" customFormat="1" ht="12.75" customHeight="1"/>
    <row r="110" spans="1:5" s="1" customFormat="1" ht="12.75" customHeight="1"/>
    <row r="111" spans="1:5" s="1" customFormat="1" ht="12.75" customHeight="1"/>
    <row r="112" spans="1:5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pans="1:8" s="1" customFormat="1" ht="13.2"/>
    <row r="146" spans="1:8" s="1" customFormat="1" ht="13.2"/>
    <row r="147" spans="1:8" s="1" customFormat="1">
      <c r="G147"/>
      <c r="H147"/>
    </row>
    <row r="148" spans="1:8" s="1" customFormat="1">
      <c r="G148"/>
      <c r="H148"/>
    </row>
    <row r="149" spans="1:8" s="1" customFormat="1">
      <c r="G149"/>
      <c r="H149"/>
    </row>
    <row r="150" spans="1:8" s="1" customFormat="1">
      <c r="G150"/>
      <c r="H150"/>
    </row>
    <row r="151" spans="1:8" s="1" customFormat="1">
      <c r="G151"/>
      <c r="H151"/>
    </row>
    <row r="152" spans="1:8" s="1" customFormat="1">
      <c r="G152"/>
      <c r="H152"/>
    </row>
    <row r="153" spans="1:8" s="1" customFormat="1">
      <c r="G153"/>
      <c r="H153"/>
    </row>
    <row r="154" spans="1:8" s="1" customFormat="1">
      <c r="G154"/>
      <c r="H154"/>
    </row>
    <row r="155" spans="1:8" s="1" customFormat="1">
      <c r="G155"/>
      <c r="H155"/>
    </row>
    <row r="156" spans="1:8" s="1" customFormat="1">
      <c r="A156"/>
      <c r="B156"/>
      <c r="C156"/>
      <c r="D156"/>
      <c r="G156"/>
      <c r="H156"/>
    </row>
  </sheetData>
  <mergeCells count="16">
    <mergeCell ref="C2:D2"/>
    <mergeCell ref="A4:D4"/>
    <mergeCell ref="A11:D11"/>
    <mergeCell ref="A59:D59"/>
    <mergeCell ref="A14:D14"/>
    <mergeCell ref="A26:D26"/>
    <mergeCell ref="A31:D31"/>
    <mergeCell ref="A43:D43"/>
    <mergeCell ref="A46:D46"/>
    <mergeCell ref="A19:D19"/>
    <mergeCell ref="A22:D22"/>
    <mergeCell ref="A37:D37"/>
    <mergeCell ref="A95:D95"/>
    <mergeCell ref="A58:D58"/>
    <mergeCell ref="A105:D105"/>
    <mergeCell ref="A106:D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55" zoomScaleNormal="55" workbookViewId="0">
      <selection sqref="A1:D26"/>
    </sheetView>
  </sheetViews>
  <sheetFormatPr defaultRowHeight="18"/>
  <cols>
    <col min="1" max="1" width="8.88671875" style="51"/>
    <col min="2" max="2" width="19.21875" style="51" customWidth="1"/>
    <col min="3" max="3" width="15.88671875" style="51" customWidth="1"/>
    <col min="4" max="4" width="17.44140625" style="51" customWidth="1"/>
  </cols>
  <sheetData>
    <row r="1" spans="1:4" ht="45" customHeight="1">
      <c r="A1" s="48" t="s">
        <v>200</v>
      </c>
      <c r="B1" s="48" t="s">
        <v>203</v>
      </c>
      <c r="C1" s="48" t="s">
        <v>201</v>
      </c>
      <c r="D1" s="48" t="s">
        <v>202</v>
      </c>
    </row>
    <row r="2" spans="1:4">
      <c r="A2" s="49">
        <v>1</v>
      </c>
      <c r="B2" s="49">
        <v>450</v>
      </c>
      <c r="C2" s="49">
        <v>180</v>
      </c>
      <c r="D2" s="50">
        <f>B2+C2</f>
        <v>630</v>
      </c>
    </row>
    <row r="3" spans="1:4">
      <c r="A3" s="49">
        <v>2</v>
      </c>
      <c r="B3" s="49">
        <v>700</v>
      </c>
      <c r="C3" s="49">
        <f>C2*2</f>
        <v>360</v>
      </c>
      <c r="D3" s="50">
        <f t="shared" ref="D3:D11" si="0">B3+C3</f>
        <v>1060</v>
      </c>
    </row>
    <row r="4" spans="1:4">
      <c r="A4" s="49">
        <v>3</v>
      </c>
      <c r="B4" s="49">
        <v>700</v>
      </c>
      <c r="C4" s="49">
        <f>C2*A4</f>
        <v>540</v>
      </c>
      <c r="D4" s="50">
        <f t="shared" si="0"/>
        <v>1240</v>
      </c>
    </row>
    <row r="5" spans="1:4">
      <c r="A5" s="49">
        <v>4</v>
      </c>
      <c r="B5" s="49">
        <v>700</v>
      </c>
      <c r="C5" s="49">
        <f>C2*A5</f>
        <v>720</v>
      </c>
      <c r="D5" s="50">
        <f t="shared" si="0"/>
        <v>1420</v>
      </c>
    </row>
    <row r="6" spans="1:4">
      <c r="A6" s="49">
        <v>5</v>
      </c>
      <c r="B6" s="49">
        <v>950</v>
      </c>
      <c r="C6" s="49">
        <f>C2*A6</f>
        <v>900</v>
      </c>
      <c r="D6" s="50">
        <f t="shared" si="0"/>
        <v>1850</v>
      </c>
    </row>
    <row r="7" spans="1:4">
      <c r="A7" s="49">
        <v>6</v>
      </c>
      <c r="B7" s="49">
        <v>950</v>
      </c>
      <c r="C7" s="49">
        <f>C2*A7</f>
        <v>1080</v>
      </c>
      <c r="D7" s="50">
        <f t="shared" si="0"/>
        <v>2030</v>
      </c>
    </row>
    <row r="8" spans="1:4">
      <c r="A8" s="49">
        <v>7</v>
      </c>
      <c r="B8" s="49">
        <v>950</v>
      </c>
      <c r="C8" s="49">
        <f>C2*A8</f>
        <v>1260</v>
      </c>
      <c r="D8" s="50">
        <f t="shared" si="0"/>
        <v>2210</v>
      </c>
    </row>
    <row r="9" spans="1:4">
      <c r="A9" s="49">
        <v>8</v>
      </c>
      <c r="B9" s="49">
        <v>950</v>
      </c>
      <c r="C9" s="49">
        <f>C2*A9</f>
        <v>1440</v>
      </c>
      <c r="D9" s="50">
        <f t="shared" si="0"/>
        <v>2390</v>
      </c>
    </row>
    <row r="10" spans="1:4">
      <c r="A10" s="49">
        <v>9</v>
      </c>
      <c r="B10" s="49">
        <v>950</v>
      </c>
      <c r="C10" s="49">
        <f>C2*A10</f>
        <v>1620</v>
      </c>
      <c r="D10" s="50">
        <f t="shared" si="0"/>
        <v>2570</v>
      </c>
    </row>
    <row r="11" spans="1:4">
      <c r="A11" s="49">
        <v>10</v>
      </c>
      <c r="B11" s="49">
        <v>950</v>
      </c>
      <c r="C11" s="49">
        <f>C2*A11</f>
        <v>1800</v>
      </c>
      <c r="D11" s="50">
        <f t="shared" si="0"/>
        <v>2750</v>
      </c>
    </row>
    <row r="12" spans="1:4">
      <c r="D12" s="52"/>
    </row>
    <row r="13" spans="1:4">
      <c r="B13" s="51" t="s">
        <v>204</v>
      </c>
      <c r="D13" s="52"/>
    </row>
    <row r="15" spans="1:4" ht="36">
      <c r="A15" s="48" t="s">
        <v>200</v>
      </c>
      <c r="B15" s="48" t="s">
        <v>203</v>
      </c>
      <c r="C15" s="48" t="s">
        <v>201</v>
      </c>
      <c r="D15" s="48" t="s">
        <v>202</v>
      </c>
    </row>
    <row r="16" spans="1:4">
      <c r="A16" s="49">
        <v>1</v>
      </c>
      <c r="B16" s="49">
        <v>500</v>
      </c>
      <c r="C16" s="49">
        <v>180</v>
      </c>
      <c r="D16" s="50">
        <f>B16+C16</f>
        <v>680</v>
      </c>
    </row>
    <row r="17" spans="1:4">
      <c r="A17" s="49">
        <v>2</v>
      </c>
      <c r="B17" s="49">
        <v>750</v>
      </c>
      <c r="C17" s="49">
        <f>C16*2</f>
        <v>360</v>
      </c>
      <c r="D17" s="50">
        <f t="shared" ref="D17:D25" si="1">B17+C17</f>
        <v>1110</v>
      </c>
    </row>
    <row r="18" spans="1:4">
      <c r="A18" s="49">
        <v>3</v>
      </c>
      <c r="B18" s="49">
        <v>750</v>
      </c>
      <c r="C18" s="49">
        <f>C16*A18</f>
        <v>540</v>
      </c>
      <c r="D18" s="50">
        <f t="shared" si="1"/>
        <v>1290</v>
      </c>
    </row>
    <row r="19" spans="1:4">
      <c r="A19" s="49">
        <v>4</v>
      </c>
      <c r="B19" s="49">
        <v>750</v>
      </c>
      <c r="C19" s="49">
        <f>C16*A19</f>
        <v>720</v>
      </c>
      <c r="D19" s="50">
        <f t="shared" si="1"/>
        <v>1470</v>
      </c>
    </row>
    <row r="20" spans="1:4">
      <c r="A20" s="49">
        <v>5</v>
      </c>
      <c r="B20" s="49">
        <v>1000</v>
      </c>
      <c r="C20" s="49">
        <f>C16*A20</f>
        <v>900</v>
      </c>
      <c r="D20" s="50">
        <f t="shared" si="1"/>
        <v>1900</v>
      </c>
    </row>
    <row r="21" spans="1:4">
      <c r="A21" s="49">
        <v>6</v>
      </c>
      <c r="B21" s="49">
        <v>1000</v>
      </c>
      <c r="C21" s="49">
        <f>C16*A21</f>
        <v>1080</v>
      </c>
      <c r="D21" s="50">
        <f t="shared" si="1"/>
        <v>2080</v>
      </c>
    </row>
    <row r="22" spans="1:4">
      <c r="A22" s="49">
        <v>7</v>
      </c>
      <c r="B22" s="49">
        <v>1000</v>
      </c>
      <c r="C22" s="49">
        <f>C16*A22</f>
        <v>1260</v>
      </c>
      <c r="D22" s="50">
        <f t="shared" si="1"/>
        <v>2260</v>
      </c>
    </row>
    <row r="23" spans="1:4">
      <c r="A23" s="49">
        <v>8</v>
      </c>
      <c r="B23" s="49">
        <v>1000</v>
      </c>
      <c r="C23" s="49">
        <f>C16*A23</f>
        <v>1440</v>
      </c>
      <c r="D23" s="50">
        <f t="shared" si="1"/>
        <v>2440</v>
      </c>
    </row>
    <row r="24" spans="1:4">
      <c r="A24" s="49">
        <v>9</v>
      </c>
      <c r="B24" s="49">
        <v>1000</v>
      </c>
      <c r="C24" s="49">
        <f>C16*A24</f>
        <v>1620</v>
      </c>
      <c r="D24" s="50">
        <f t="shared" si="1"/>
        <v>2620</v>
      </c>
    </row>
    <row r="25" spans="1:4">
      <c r="A25" s="49">
        <v>10</v>
      </c>
      <c r="B25" s="49">
        <v>1000</v>
      </c>
      <c r="C25" s="49">
        <f>C16*A25</f>
        <v>1800</v>
      </c>
      <c r="D25" s="50">
        <f t="shared" si="1"/>
        <v>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Хамитовна</dc:creator>
  <cp:lastModifiedBy>Туя асус</cp:lastModifiedBy>
  <cp:lastPrinted>2022-12-26T08:43:51Z</cp:lastPrinted>
  <dcterms:created xsi:type="dcterms:W3CDTF">2015-06-29T12:00:43Z</dcterms:created>
  <dcterms:modified xsi:type="dcterms:W3CDTF">2023-03-03T11:23:44Z</dcterms:modified>
</cp:coreProperties>
</file>